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AAPjes2020\03. Asso Commerçants\06. Formulaires\Catégorie 2\"/>
    </mc:Choice>
  </mc:AlternateContent>
  <xr:revisionPtr revIDLastSave="0" documentId="13_ncr:1_{9ADEA2FF-0575-4257-8D09-227C9CE8D8D0}" xr6:coauthVersionLast="44" xr6:coauthVersionMax="44" xr10:uidLastSave="{00000000-0000-0000-0000-000000000000}"/>
  <bookViews>
    <workbookView xWindow="-120" yWindow="-120" windowWidth="20730" windowHeight="11160" tabRatio="694" xr2:uid="{00000000-000D-0000-FFFF-FFFF00000000}"/>
  </bookViews>
  <sheets>
    <sheet name="Explications" sheetId="16" r:id="rId1"/>
    <sheet name="Budget_PPUnique" sheetId="5" r:id="rId2"/>
    <sheet name="Budget_Partenariat" sheetId="23" r:id="rId3"/>
    <sheet name="Budget_Coord" sheetId="32" r:id="rId4"/>
    <sheet name="Budget_PP 1" sheetId="31" r:id="rId5"/>
    <sheet name="Budget_PP 2" sheetId="33" r:id="rId6"/>
    <sheet name="Aides d'Etat" sheetId="9" r:id="rId7"/>
    <sheet name="Rapport chiffré" sheetId="22" r:id="rId8"/>
    <sheet name="Outils" sheetId="24" state="hidden" r:id="rId9"/>
  </sheets>
  <definedNames>
    <definedName name="_xlnm.Print_Area" localSheetId="3">Budget_Coord!$A$1:$H$31</definedName>
    <definedName name="_xlnm.Print_Area" localSheetId="2">Budget_Partenariat!#REF!</definedName>
    <definedName name="_xlnm.Print_Area" localSheetId="4">'Budget_PP 1'!$A$1:$H$31</definedName>
    <definedName name="_xlnm.Print_Area" localSheetId="5">'Budget_PP 2'!$A$1:$H$31</definedName>
    <definedName name="_xlnm.Print_Area" localSheetId="1">Budget_PPUnique!$A$1:$H$34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5" l="1"/>
  <c r="D31" i="5"/>
  <c r="D30" i="5"/>
  <c r="I39" i="9" l="1"/>
  <c r="I76" i="9"/>
  <c r="I113" i="9"/>
  <c r="C29" i="9" l="1"/>
  <c r="I20" i="23" l="1"/>
  <c r="I16" i="23"/>
  <c r="I15" i="23"/>
  <c r="I14" i="23"/>
  <c r="E17" i="23"/>
  <c r="F9" i="23"/>
  <c r="H26" i="23"/>
  <c r="H21" i="23"/>
  <c r="H16" i="23"/>
  <c r="H12" i="23"/>
  <c r="C10" i="23"/>
  <c r="H25" i="23"/>
  <c r="H11" i="23"/>
  <c r="H20" i="23"/>
  <c r="H15" i="23"/>
  <c r="C9" i="23"/>
  <c r="H24" i="23"/>
  <c r="H19" i="23"/>
  <c r="H14" i="23"/>
  <c r="H10" i="23"/>
  <c r="C8" i="23"/>
  <c r="C22" i="23"/>
  <c r="C21" i="23"/>
  <c r="C20" i="23"/>
  <c r="C18" i="23"/>
  <c r="C17" i="23"/>
  <c r="C16" i="23"/>
  <c r="C14" i="23"/>
  <c r="C13" i="23"/>
  <c r="C12" i="23"/>
  <c r="E26" i="33"/>
  <c r="F22" i="23" s="1"/>
  <c r="D26" i="33"/>
  <c r="E22" i="23" s="1"/>
  <c r="D21" i="33"/>
  <c r="E18" i="23" s="1"/>
  <c r="H19" i="33"/>
  <c r="I26" i="23" s="1"/>
  <c r="E16" i="33"/>
  <c r="D16" i="33"/>
  <c r="E14" i="23" s="1"/>
  <c r="H15" i="33"/>
  <c r="I21" i="23" s="1"/>
  <c r="E10" i="33"/>
  <c r="F14" i="23" s="1"/>
  <c r="D10" i="33"/>
  <c r="D27" i="33" s="1"/>
  <c r="C10" i="33"/>
  <c r="E26" i="32"/>
  <c r="F20" i="23" s="1"/>
  <c r="D26" i="32"/>
  <c r="E20" i="23" s="1"/>
  <c r="D21" i="32"/>
  <c r="E16" i="23" s="1"/>
  <c r="H19" i="32"/>
  <c r="I24" i="23" s="1"/>
  <c r="E16" i="32"/>
  <c r="D16" i="32"/>
  <c r="E12" i="23" s="1"/>
  <c r="H15" i="32"/>
  <c r="I19" i="23" s="1"/>
  <c r="E10" i="32"/>
  <c r="F8" i="23" s="1"/>
  <c r="D10" i="32"/>
  <c r="E8" i="23" s="1"/>
  <c r="C10" i="32"/>
  <c r="E26" i="31"/>
  <c r="F21" i="23" s="1"/>
  <c r="D26" i="31"/>
  <c r="E21" i="23" s="1"/>
  <c r="D21" i="31"/>
  <c r="H19" i="31"/>
  <c r="I25" i="23" s="1"/>
  <c r="E16" i="31"/>
  <c r="D16" i="31"/>
  <c r="E13" i="23" s="1"/>
  <c r="H15" i="31"/>
  <c r="E10" i="31"/>
  <c r="F13" i="23" s="1"/>
  <c r="D10" i="31"/>
  <c r="C10" i="31"/>
  <c r="D27" i="31" l="1"/>
  <c r="F12" i="23"/>
  <c r="F15" i="23" s="1"/>
  <c r="F10" i="23"/>
  <c r="I22" i="23"/>
  <c r="E19" i="23"/>
  <c r="E10" i="23"/>
  <c r="E23" i="23"/>
  <c r="F23" i="23"/>
  <c r="E9" i="23"/>
  <c r="E15" i="23"/>
  <c r="F11" i="23"/>
  <c r="I27" i="23"/>
  <c r="D27" i="32"/>
  <c r="E21" i="33"/>
  <c r="F18" i="23" s="1"/>
  <c r="E21" i="32"/>
  <c r="E21" i="31"/>
  <c r="E11" i="23" l="1"/>
  <c r="E24" i="23" s="1"/>
  <c r="D33" i="23" s="1"/>
  <c r="E27" i="33"/>
  <c r="H9" i="33" s="1"/>
  <c r="E27" i="31"/>
  <c r="H9" i="31" s="1"/>
  <c r="F17" i="23"/>
  <c r="E27" i="32"/>
  <c r="H9" i="32" s="1"/>
  <c r="F16" i="23"/>
  <c r="H19" i="5"/>
  <c r="E16" i="5"/>
  <c r="E10" i="5"/>
  <c r="E21" i="5" s="1"/>
  <c r="H12" i="33" l="1"/>
  <c r="H20" i="33" s="1"/>
  <c r="H103" i="9"/>
  <c r="H113" i="9" s="1"/>
  <c r="I12" i="23"/>
  <c r="H12" i="31"/>
  <c r="H20" i="31" s="1"/>
  <c r="H66" i="9"/>
  <c r="H76" i="9" s="1"/>
  <c r="I11" i="23"/>
  <c r="F19" i="23"/>
  <c r="F24" i="23" s="1"/>
  <c r="F25" i="23" s="1"/>
  <c r="H12" i="32"/>
  <c r="H20" i="32" s="1"/>
  <c r="H29" i="9"/>
  <c r="H39" i="9" s="1"/>
  <c r="I10" i="23"/>
  <c r="E27" i="5"/>
  <c r="H9" i="5" s="1"/>
  <c r="D39" i="9"/>
  <c r="C39" i="9"/>
  <c r="I9" i="23" l="1"/>
  <c r="D21" i="5"/>
  <c r="H15" i="5" l="1"/>
  <c r="D10" i="5" l="1"/>
  <c r="D16" i="5"/>
  <c r="D26" i="5"/>
  <c r="C10" i="5"/>
  <c r="D27" i="5" l="1"/>
  <c r="E26" i="5"/>
  <c r="I13" i="23"/>
  <c r="I17" i="23" s="1"/>
  <c r="I28" i="23" s="1"/>
  <c r="H12" i="5" l="1"/>
  <c r="H20" i="5" s="1"/>
  <c r="D34" i="23" l="1"/>
  <c r="F33" i="23" s="1"/>
</calcChain>
</file>

<file path=xl/sharedStrings.xml><?xml version="1.0" encoding="utf-8"?>
<sst xmlns="http://schemas.openxmlformats.org/spreadsheetml/2006/main" count="311" uniqueCount="85">
  <si>
    <t>Pouvoir subsidiant</t>
  </si>
  <si>
    <t>Montant demandé</t>
  </si>
  <si>
    <t>Montant obtenu</t>
  </si>
  <si>
    <t xml:space="preserve">Total </t>
  </si>
  <si>
    <t>Exercice fiscal</t>
  </si>
  <si>
    <t>Poste des dépenses</t>
  </si>
  <si>
    <t>Tableau récapitulatif du financement de votre organisation</t>
  </si>
  <si>
    <t>Recettes</t>
  </si>
  <si>
    <t>Fonds propres</t>
  </si>
  <si>
    <t>Aides d'Etat</t>
  </si>
  <si>
    <t>Poste des recettes</t>
  </si>
  <si>
    <t>Nom du porteur de projet</t>
  </si>
  <si>
    <t>Dépenses totales éligibles pour la subvention</t>
  </si>
  <si>
    <t>Détails des postes</t>
  </si>
  <si>
    <r>
      <t>Frais de personnel</t>
    </r>
    <r>
      <rPr>
        <sz val="9"/>
        <rFont val="Arial"/>
        <family val="2"/>
      </rPr>
      <t xml:space="preserve"> 
(Personnel nouvellement engagé, ET/OU personnel en fonction dédié au projet)</t>
    </r>
  </si>
  <si>
    <t>Autre subvention (précisez)</t>
  </si>
  <si>
    <t>Montant total des recettes du projet</t>
  </si>
  <si>
    <t>Sous-total subventions</t>
  </si>
  <si>
    <t>Sous-total fonds propres</t>
  </si>
  <si>
    <t>Subventions</t>
  </si>
  <si>
    <t>Dépenses totales du projet</t>
  </si>
  <si>
    <t>&lt;&lt;&lt; à préciser &gt;&gt;&gt;</t>
  </si>
  <si>
    <t>Catégories de personnel</t>
  </si>
  <si>
    <t xml:space="preserve">ETP* dédiés au projet </t>
  </si>
  <si>
    <t xml:space="preserve">Rémunérations** (€) </t>
  </si>
  <si>
    <t>Frais d'investissement***</t>
  </si>
  <si>
    <t xml:space="preserve">Totaux des dépenses </t>
  </si>
  <si>
    <t>&lt;&lt;&lt; Autres recettes à préciser &gt;&gt;&gt;</t>
  </si>
  <si>
    <t>Sous-total &lt;&lt;&lt; Autres recettes &gt;&gt;&gt;</t>
  </si>
  <si>
    <t>Nombre</t>
  </si>
  <si>
    <t>Avant de compléter cette annexe, répondez à la question suivante :</t>
  </si>
  <si>
    <t>LE PROJET EST-IL PORTÉ PAR UN PARTENARIAT DE PLUSIEURS PORTEURS DE PROJET ?</t>
  </si>
  <si>
    <t>NON</t>
  </si>
  <si>
    <t>OUI</t>
  </si>
  <si>
    <t>Complétez les onglets</t>
  </si>
  <si>
    <t>Budget_PPUnique</t>
  </si>
  <si>
    <r>
      <t>L'onglet</t>
    </r>
    <r>
      <rPr>
        <b/>
        <sz val="10"/>
        <color theme="1"/>
        <rFont val="Arial"/>
        <family val="2"/>
      </rPr>
      <t xml:space="preserve"> Budget_Partenariat</t>
    </r>
    <r>
      <rPr>
        <sz val="10"/>
        <color theme="1"/>
        <rFont val="Arial"/>
        <family val="2"/>
      </rPr>
      <t xml:space="preserve"> s'auto-remplit pour donner une vue du budget global du partenariat</t>
    </r>
  </si>
  <si>
    <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</si>
  <si>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</si>
  <si>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t>Rapport chiffré</t>
  </si>
  <si>
    <r>
      <t xml:space="preserve">Rapport chiffré </t>
    </r>
    <r>
      <rPr>
        <sz val="10"/>
        <color theme="1"/>
        <rFont val="Arial"/>
        <family val="2"/>
      </rPr>
      <t>- pour le projet</t>
    </r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</si>
  <si>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</si>
  <si>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>PARTENARIAT (faites défiler vers le bas)</t>
  </si>
  <si>
    <t>AIDES D'ETAT - COORDINATEUR</t>
  </si>
  <si>
    <t>AIDES D'ETAT - PARTENAIRE 1</t>
  </si>
  <si>
    <t>AIDES D'ETAT - PARTENAIRE 2</t>
  </si>
  <si>
    <t>PAS DE PARTENARIAT</t>
  </si>
  <si>
    <t>AIDES D'ETAT - PORTEUR DE PROJET UNIQUE</t>
  </si>
  <si>
    <t xml:space="preserve">COMMENTAIRES </t>
  </si>
  <si>
    <t>ACTIVITES</t>
  </si>
  <si>
    <t>ENVIRONNEMENTAUX</t>
  </si>
  <si>
    <t>ECONOMIQUES</t>
  </si>
  <si>
    <t>OBJECTIFS
(période couverte par la subvention)</t>
  </si>
  <si>
    <t>OBJECTIFS A 3 ANS 
(après la fin de la subvention)</t>
  </si>
  <si>
    <t>Si vous êtes en partenariat, veuillez compléter un onglet "budget" par partenaire subsidié, dont le budget du coordinateur du projet.
Le tableau ci-dessous se remplit automatiquement pour donner une vue sur le budget global du projet</t>
  </si>
  <si>
    <t>DEPENSES DU PROJET - PARTENARIAT</t>
  </si>
  <si>
    <t>RECETTES DU PROJET- PARTENARIAT</t>
  </si>
  <si>
    <t>Nom du Partenaire</t>
  </si>
  <si>
    <t>Frais de personnel</t>
  </si>
  <si>
    <t>Sous-total</t>
  </si>
  <si>
    <t>Autres subventions</t>
  </si>
  <si>
    <t>Autres recettes</t>
  </si>
  <si>
    <t xml:space="preserve">Total des dépenses </t>
  </si>
  <si>
    <t>EQUILIBRE DU BUDGET TOTAL - PARTENARIAT</t>
  </si>
  <si>
    <t>Sous-total Autres recettes</t>
  </si>
  <si>
    <t xml:space="preserve">
Frais d'investissement
</t>
  </si>
  <si>
    <t>EQUILIBRE DU BUDGET TOTAL - PORTEUR DE PROJET UNIQUE</t>
  </si>
  <si>
    <t>Frais directs</t>
  </si>
  <si>
    <t>Frais indirects</t>
  </si>
  <si>
    <t>Forfait de 15% des frais de personnel éligibles pour la subvention</t>
  </si>
  <si>
    <t xml:space="preserve">Frais directs
</t>
  </si>
  <si>
    <t>Dépenses du projet</t>
  </si>
  <si>
    <t>Recettes du projet</t>
  </si>
  <si>
    <t xml:space="preserve">Subvention demandée </t>
  </si>
  <si>
    <t>Plafonné à 60.000 EUR / ETP / an</t>
  </si>
  <si>
    <t>* Par ETP, nous entendons une personne nouvellement engagée ou dédiée au projet - et reprise sur le payroll de l'entreprise - à temps plein et rémunérée sur base annuelle (12 mois calendrier). Une personne travaillant à 1/2 temps sur le projet pendant 8 mois calendrier représente donc 0,333 ETP (1/2/12*8).
** Pour des détails sur les rémunérations éligibles pour les ETP et les indépendants en personne physique, veuillez vous référer à l'annexe administrative du règlement de l'appel à projets.
*** Les frais d’investissement sont des dépenses qui sont amorties, au plan comptable, et qui génèreront des bénéfices futurs. Une dépense non-amortie au plan comptable et de bénéfice immédiat est un frais direct ou indirect.</t>
  </si>
  <si>
    <t>Numéro d'entreprise</t>
  </si>
  <si>
    <t>Indépendant en personne physique porteur de projet</t>
  </si>
  <si>
    <t>AUTRES</t>
  </si>
  <si>
    <t>INDICATEURS de REALISATION</t>
  </si>
  <si>
    <t>Montant total de la subvention demandée (plafonné à 60.000 €)</t>
  </si>
  <si>
    <t xml:space="preserve">Subventions demandées </t>
  </si>
  <si>
    <r>
      <t xml:space="preserve">POUR COMPLÉTER LE RAPPORT CHIFFRÉ DU PROJET :
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autres (niveau d'enseignement, etc.)
</t>
    </r>
  </si>
  <si>
    <t>Subside demandé</t>
  </si>
  <si>
    <t>hector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</si>
</sst>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ADCF4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9" fillId="0" borderId="0" xfId="0" applyFont="1" applyFill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11" fillId="2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43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42" xfId="0" applyFon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41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5" fillId="2" borderId="40" xfId="0" applyFont="1" applyFill="1" applyBorder="1" applyAlignment="1">
      <alignment vertical="center"/>
    </xf>
    <xf numFmtId="0" fontId="14" fillId="2" borderId="43" xfId="0" applyFont="1" applyFill="1" applyBorder="1" applyAlignment="1">
      <alignment horizontal="right" vertical="center"/>
    </xf>
    <xf numFmtId="0" fontId="14" fillId="2" borderId="36" xfId="0" applyFont="1" applyFill="1" applyBorder="1" applyAlignment="1">
      <alignment horizontal="right" vertical="center"/>
    </xf>
    <xf numFmtId="0" fontId="14" fillId="2" borderId="40" xfId="0" applyFont="1" applyFill="1" applyBorder="1" applyAlignment="1">
      <alignment horizontal="left" vertical="center"/>
    </xf>
    <xf numFmtId="0" fontId="14" fillId="2" borderId="39" xfId="0" applyFont="1" applyFill="1" applyBorder="1" applyAlignment="1">
      <alignment horizontal="right" vertical="center"/>
    </xf>
    <xf numFmtId="0" fontId="14" fillId="2" borderId="38" xfId="0" applyFont="1" applyFill="1" applyBorder="1" applyAlignment="1">
      <alignment horizontal="right" vertical="center"/>
    </xf>
    <xf numFmtId="0" fontId="15" fillId="2" borderId="38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 applyFill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0" fillId="2" borderId="0" xfId="0" applyFont="1" applyFill="1"/>
    <xf numFmtId="0" fontId="0" fillId="0" borderId="0" xfId="0"/>
    <xf numFmtId="0" fontId="14" fillId="0" borderId="60" xfId="0" applyFont="1" applyBorder="1"/>
    <xf numFmtId="0" fontId="14" fillId="0" borderId="25" xfId="0" applyFont="1" applyBorder="1"/>
    <xf numFmtId="0" fontId="14" fillId="0" borderId="24" xfId="0" applyFont="1" applyBorder="1"/>
    <xf numFmtId="0" fontId="14" fillId="0" borderId="66" xfId="0" applyFont="1" applyBorder="1"/>
    <xf numFmtId="0" fontId="14" fillId="0" borderId="65" xfId="0" applyFont="1" applyBorder="1"/>
    <xf numFmtId="0" fontId="14" fillId="0" borderId="60" xfId="0" applyFont="1" applyBorder="1" applyAlignment="1">
      <alignment horizontal="left"/>
    </xf>
    <xf numFmtId="0" fontId="14" fillId="0" borderId="60" xfId="0" quotePrefix="1" applyFont="1" applyBorder="1"/>
    <xf numFmtId="0" fontId="15" fillId="0" borderId="60" xfId="0" applyFont="1" applyBorder="1"/>
    <xf numFmtId="0" fontId="15" fillId="0" borderId="60" xfId="0" applyFont="1" applyBorder="1" applyAlignment="1">
      <alignment horizontal="left"/>
    </xf>
    <xf numFmtId="0" fontId="10" fillId="0" borderId="0" xfId="0" applyFont="1" applyFill="1" applyBorder="1" applyAlignment="1">
      <alignment horizontal="right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0" fillId="0" borderId="0" xfId="0"/>
    <xf numFmtId="164" fontId="8" fillId="2" borderId="8" xfId="0" applyNumberFormat="1" applyFont="1" applyFill="1" applyBorder="1" applyAlignment="1" applyProtection="1">
      <alignment horizontal="center" vertical="center" wrapText="1"/>
    </xf>
    <xf numFmtId="164" fontId="8" fillId="2" borderId="3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0" fillId="0" borderId="0" xfId="0" applyFont="1" applyFill="1" applyBorder="1" applyAlignment="1" applyProtection="1">
      <alignment vertical="center" wrapText="1"/>
    </xf>
    <xf numFmtId="164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0" fillId="2" borderId="12" xfId="0" applyNumberFormat="1" applyFont="1" applyFill="1" applyBorder="1" applyAlignment="1" applyProtection="1">
      <alignment horizontal="center" vertical="center" wrapText="1"/>
    </xf>
    <xf numFmtId="0" fontId="6" fillId="2" borderId="6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right" vertical="center" wrapText="1"/>
      <protection locked="0"/>
    </xf>
    <xf numFmtId="164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right" vertical="center" wrapText="1"/>
      <protection locked="0"/>
    </xf>
    <xf numFmtId="16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3" fillId="0" borderId="20" xfId="0" applyFont="1" applyFill="1" applyBorder="1" applyAlignment="1" applyProtection="1">
      <alignment vertical="center" wrapText="1"/>
      <protection locked="0"/>
    </xf>
    <xf numFmtId="16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64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0" fillId="4" borderId="44" xfId="0" applyFont="1" applyFill="1" applyBorder="1" applyAlignment="1">
      <alignment horizontal="center" vertical="center" wrapText="1"/>
    </xf>
    <xf numFmtId="164" fontId="10" fillId="4" borderId="45" xfId="0" applyNumberFormat="1" applyFont="1" applyFill="1" applyBorder="1" applyAlignment="1">
      <alignment horizontal="center" vertical="center" wrapText="1"/>
    </xf>
    <xf numFmtId="164" fontId="10" fillId="4" borderId="45" xfId="0" applyNumberFormat="1" applyFont="1" applyFill="1" applyBorder="1" applyAlignment="1">
      <alignment horizontal="center" vertical="center" wrapText="1"/>
    </xf>
    <xf numFmtId="164" fontId="10" fillId="4" borderId="48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165" fontId="10" fillId="4" borderId="69" xfId="0" applyNumberFormat="1" applyFont="1" applyFill="1" applyBorder="1" applyAlignment="1">
      <alignment horizontal="center" vertical="center" wrapText="1"/>
    </xf>
    <xf numFmtId="164" fontId="10" fillId="4" borderId="11" xfId="0" applyNumberFormat="1" applyFont="1" applyFill="1" applyBorder="1" applyAlignment="1">
      <alignment horizontal="center" vertical="center" wrapText="1"/>
    </xf>
    <xf numFmtId="164" fontId="11" fillId="5" borderId="15" xfId="0" applyNumberFormat="1" applyFont="1" applyFill="1" applyBorder="1" applyAlignment="1">
      <alignment horizontal="center" vertical="center" wrapText="1"/>
    </xf>
    <xf numFmtId="0" fontId="11" fillId="5" borderId="15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center" vertical="center" wrapText="1"/>
    </xf>
    <xf numFmtId="164" fontId="6" fillId="5" borderId="18" xfId="0" applyNumberFormat="1" applyFont="1" applyFill="1" applyBorder="1" applyAlignment="1">
      <alignment horizontal="center" vertical="center" wrapText="1"/>
    </xf>
    <xf numFmtId="164" fontId="6" fillId="5" borderId="53" xfId="0" applyNumberFormat="1" applyFont="1" applyFill="1" applyBorder="1" applyAlignment="1">
      <alignment horizontal="center" vertical="center" wrapText="1"/>
    </xf>
    <xf numFmtId="164" fontId="6" fillId="5" borderId="64" xfId="0" applyNumberFormat="1" applyFont="1" applyFill="1" applyBorder="1" applyAlignment="1">
      <alignment horizontal="right" vertic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164" fontId="6" fillId="5" borderId="56" xfId="0" applyNumberFormat="1" applyFont="1" applyFill="1" applyBorder="1" applyAlignment="1">
      <alignment horizontal="center" vertical="center" wrapText="1"/>
    </xf>
    <xf numFmtId="0" fontId="10" fillId="4" borderId="6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  <xf numFmtId="0" fontId="5" fillId="4" borderId="60" xfId="0" applyFont="1" applyFill="1" applyBorder="1"/>
    <xf numFmtId="0" fontId="25" fillId="4" borderId="66" xfId="0" applyFont="1" applyFill="1" applyBorder="1"/>
    <xf numFmtId="0" fontId="25" fillId="4" borderId="25" xfId="0" applyFont="1" applyFill="1" applyBorder="1"/>
    <xf numFmtId="0" fontId="5" fillId="3" borderId="29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4" borderId="29" xfId="0" applyFont="1" applyFill="1" applyBorder="1"/>
    <xf numFmtId="0" fontId="25" fillId="4" borderId="48" xfId="0" applyFont="1" applyFill="1" applyBorder="1"/>
    <xf numFmtId="0" fontId="25" fillId="4" borderId="31" xfId="0" applyFont="1" applyFill="1" applyBorder="1"/>
    <xf numFmtId="0" fontId="9" fillId="0" borderId="0" xfId="0" applyFont="1"/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25" fillId="3" borderId="0" xfId="0" applyFont="1" applyFill="1"/>
    <xf numFmtId="164" fontId="11" fillId="2" borderId="7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7" xfId="0" applyFont="1" applyFill="1" applyBorder="1" applyAlignment="1" applyProtection="1">
      <alignment horizontal="center" vertical="center" wrapText="1"/>
    </xf>
    <xf numFmtId="164" fontId="10" fillId="4" borderId="22" xfId="0" applyNumberFormat="1" applyFont="1" applyFill="1" applyBorder="1" applyAlignment="1" applyProtection="1">
      <alignment horizontal="center" vertical="center" wrapText="1"/>
    </xf>
    <xf numFmtId="164" fontId="6" fillId="5" borderId="14" xfId="0" applyNumberFormat="1" applyFont="1" applyFill="1" applyBorder="1" applyAlignment="1" applyProtection="1">
      <alignment horizontal="center" vertical="center" wrapText="1"/>
    </xf>
    <xf numFmtId="164" fontId="6" fillId="5" borderId="9" xfId="0" applyNumberFormat="1" applyFont="1" applyFill="1" applyBorder="1" applyAlignment="1" applyProtection="1">
      <alignment horizontal="center" vertical="center" wrapText="1"/>
    </xf>
    <xf numFmtId="164" fontId="6" fillId="5" borderId="22" xfId="0" applyNumberFormat="1" applyFont="1" applyFill="1" applyBorder="1" applyAlignment="1" applyProtection="1">
      <alignment horizontal="center" vertical="center" wrapText="1"/>
    </xf>
    <xf numFmtId="164" fontId="6" fillId="5" borderId="26" xfId="0" applyNumberFormat="1" applyFont="1" applyFill="1" applyBorder="1" applyAlignment="1" applyProtection="1">
      <alignment horizontal="center" vertical="center" wrapText="1"/>
    </xf>
    <xf numFmtId="164" fontId="10" fillId="4" borderId="9" xfId="0" applyNumberFormat="1" applyFont="1" applyFill="1" applyBorder="1" applyAlignment="1" applyProtection="1">
      <alignment horizontal="center" vertical="center" wrapText="1"/>
    </xf>
    <xf numFmtId="0" fontId="10" fillId="4" borderId="49" xfId="0" applyFont="1" applyFill="1" applyBorder="1" applyAlignment="1" applyProtection="1">
      <alignment horizontal="center" vertical="center" wrapText="1"/>
    </xf>
    <xf numFmtId="164" fontId="10" fillId="4" borderId="33" xfId="0" applyNumberFormat="1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left" vertical="center" wrapText="1"/>
    </xf>
    <xf numFmtId="164" fontId="16" fillId="5" borderId="31" xfId="0" applyNumberFormat="1" applyFont="1" applyFill="1" applyBorder="1" applyAlignment="1" applyProtection="1">
      <alignment horizontal="right" vertical="center" wrapText="1"/>
    </xf>
    <xf numFmtId="0" fontId="6" fillId="5" borderId="12" xfId="0" applyFont="1" applyFill="1" applyBorder="1" applyAlignment="1" applyProtection="1">
      <alignment horizontal="right" vertical="center" wrapText="1"/>
    </xf>
    <xf numFmtId="164" fontId="13" fillId="5" borderId="18" xfId="0" applyNumberFormat="1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164" fontId="6" fillId="5" borderId="64" xfId="0" applyNumberFormat="1" applyFont="1" applyFill="1" applyBorder="1" applyAlignment="1" applyProtection="1">
      <alignment horizontal="right" vertical="center" wrapText="1"/>
    </xf>
    <xf numFmtId="0" fontId="13" fillId="5" borderId="16" xfId="0" applyFont="1" applyFill="1" applyBorder="1" applyAlignment="1" applyProtection="1">
      <alignment horizontal="left" vertical="center" wrapText="1"/>
    </xf>
    <xf numFmtId="164" fontId="6" fillId="5" borderId="19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164" fontId="6" fillId="5" borderId="56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164" fontId="10" fillId="4" borderId="11" xfId="0" applyNumberFormat="1" applyFont="1" applyFill="1" applyBorder="1" applyAlignment="1" applyProtection="1">
      <alignment horizontal="center" vertical="center" wrapText="1"/>
    </xf>
    <xf numFmtId="164" fontId="10" fillId="4" borderId="78" xfId="0" applyNumberFormat="1" applyFont="1" applyFill="1" applyBorder="1" applyAlignment="1" applyProtection="1">
      <alignment horizontal="center" vertical="center" wrapText="1"/>
    </xf>
    <xf numFmtId="164" fontId="10" fillId="4" borderId="74" xfId="0" applyNumberFormat="1" applyFont="1" applyFill="1" applyBorder="1" applyAlignment="1" applyProtection="1">
      <alignment horizontal="center" vertical="center" wrapText="1"/>
    </xf>
    <xf numFmtId="165" fontId="10" fillId="4" borderId="79" xfId="0" applyNumberFormat="1" applyFont="1" applyFill="1" applyBorder="1" applyAlignment="1" applyProtection="1">
      <alignment horizontal="center" vertical="center" wrapText="1"/>
    </xf>
    <xf numFmtId="0" fontId="3" fillId="0" borderId="77" xfId="0" applyFont="1" applyBorder="1" applyProtection="1"/>
    <xf numFmtId="165" fontId="10" fillId="4" borderId="81" xfId="0" applyNumberFormat="1" applyFont="1" applyFill="1" applyBorder="1" applyAlignment="1" applyProtection="1">
      <alignment horizontal="center" vertical="center" wrapText="1"/>
    </xf>
    <xf numFmtId="0" fontId="10" fillId="4" borderId="67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164" fontId="7" fillId="3" borderId="80" xfId="0" applyNumberFormat="1" applyFont="1" applyFill="1" applyBorder="1" applyAlignment="1" applyProtection="1">
      <alignment horizontal="center" vertical="center" wrapText="1"/>
    </xf>
    <xf numFmtId="164" fontId="7" fillId="3" borderId="24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44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164" fontId="6" fillId="5" borderId="54" xfId="0" applyNumberFormat="1" applyFont="1" applyFill="1" applyBorder="1" applyAlignment="1">
      <alignment horizontal="center" vertical="center" wrapText="1"/>
    </xf>
    <xf numFmtId="164" fontId="6" fillId="5" borderId="51" xfId="0" applyNumberFormat="1" applyFont="1" applyFill="1" applyBorder="1" applyAlignment="1">
      <alignment horizontal="center" vertical="center" wrapText="1"/>
    </xf>
    <xf numFmtId="164" fontId="7" fillId="3" borderId="57" xfId="0" applyNumberFormat="1" applyFont="1" applyFill="1" applyBorder="1" applyAlignment="1" applyProtection="1">
      <alignment horizontal="center" vertical="center" wrapText="1"/>
    </xf>
    <xf numFmtId="164" fontId="7" fillId="3" borderId="30" xfId="0" applyNumberFormat="1" applyFont="1" applyFill="1" applyBorder="1" applyAlignment="1" applyProtection="1">
      <alignment horizontal="center" vertical="center" wrapText="1"/>
    </xf>
    <xf numFmtId="164" fontId="7" fillId="3" borderId="71" xfId="0" applyNumberFormat="1" applyFont="1" applyFill="1" applyBorder="1" applyAlignment="1" applyProtection="1">
      <alignment horizontal="center" vertical="center" wrapText="1"/>
    </xf>
    <xf numFmtId="0" fontId="13" fillId="5" borderId="29" xfId="0" applyFont="1" applyFill="1" applyBorder="1" applyAlignment="1">
      <alignment horizontal="left" vertical="center" wrapText="1"/>
    </xf>
    <xf numFmtId="0" fontId="13" fillId="5" borderId="31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164" fontId="10" fillId="4" borderId="46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1" fillId="2" borderId="17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2" xfId="0" applyNumberFormat="1" applyFont="1" applyFill="1" applyBorder="1" applyAlignment="1" applyProtection="1">
      <alignment horizontal="center" vertical="center" wrapText="1"/>
    </xf>
    <xf numFmtId="0" fontId="10" fillId="4" borderId="67" xfId="0" applyFont="1" applyFill="1" applyBorder="1" applyAlignment="1" applyProtection="1">
      <alignment horizontal="center" vertical="center"/>
    </xf>
    <xf numFmtId="0" fontId="10" fillId="4" borderId="63" xfId="0" applyFont="1" applyFill="1" applyBorder="1" applyAlignment="1" applyProtection="1">
      <alignment horizontal="center" vertical="center"/>
    </xf>
    <xf numFmtId="165" fontId="10" fillId="4" borderId="59" xfId="0" applyNumberFormat="1" applyFont="1" applyFill="1" applyBorder="1" applyAlignment="1" applyProtection="1">
      <alignment horizontal="center" vertical="center" wrapText="1"/>
    </xf>
    <xf numFmtId="165" fontId="10" fillId="4" borderId="63" xfId="0" applyNumberFormat="1" applyFont="1" applyFill="1" applyBorder="1" applyAlignment="1" applyProtection="1">
      <alignment horizontal="center" vertical="center" wrapText="1"/>
    </xf>
    <xf numFmtId="0" fontId="10" fillId="4" borderId="75" xfId="0" applyFont="1" applyFill="1" applyBorder="1" applyAlignment="1" applyProtection="1">
      <alignment horizontal="center" vertical="center" wrapText="1"/>
    </xf>
    <xf numFmtId="0" fontId="10" fillId="4" borderId="76" xfId="0" applyFont="1" applyFill="1" applyBorder="1" applyAlignment="1" applyProtection="1">
      <alignment horizontal="center" vertical="center" wrapText="1"/>
    </xf>
    <xf numFmtId="165" fontId="10" fillId="4" borderId="61" xfId="0" applyNumberFormat="1" applyFont="1" applyFill="1" applyBorder="1" applyAlignment="1" applyProtection="1">
      <alignment horizontal="center" vertical="center" wrapText="1"/>
    </xf>
    <xf numFmtId="165" fontId="10" fillId="4" borderId="62" xfId="0" applyNumberFormat="1" applyFont="1" applyFill="1" applyBorder="1" applyAlignment="1" applyProtection="1">
      <alignment horizontal="center" vertical="center" wrapText="1"/>
    </xf>
    <xf numFmtId="164" fontId="7" fillId="3" borderId="58" xfId="0" applyNumberFormat="1" applyFont="1" applyFill="1" applyBorder="1" applyAlignment="1" applyProtection="1">
      <alignment horizontal="center" vertical="center" wrapText="1"/>
    </xf>
    <xf numFmtId="165" fontId="10" fillId="4" borderId="21" xfId="0" applyNumberFormat="1" applyFont="1" applyFill="1" applyBorder="1" applyAlignment="1" applyProtection="1">
      <alignment horizontal="center" vertical="center" wrapText="1"/>
    </xf>
    <xf numFmtId="0" fontId="10" fillId="4" borderId="53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10" fillId="4" borderId="47" xfId="0" applyFont="1" applyFill="1" applyBorder="1" applyAlignment="1" applyProtection="1">
      <alignment horizontal="center" vertical="center" wrapText="1"/>
    </xf>
    <xf numFmtId="0" fontId="10" fillId="4" borderId="45" xfId="0" applyFont="1" applyFill="1" applyBorder="1" applyAlignment="1" applyProtection="1">
      <alignment horizontal="center" vertical="center" wrapText="1"/>
    </xf>
    <xf numFmtId="0" fontId="10" fillId="4" borderId="67" xfId="0" applyFont="1" applyFill="1" applyBorder="1" applyAlignment="1" applyProtection="1">
      <alignment horizontal="center" vertical="center" wrapText="1"/>
    </xf>
    <xf numFmtId="0" fontId="10" fillId="4" borderId="73" xfId="0" applyFont="1" applyFill="1" applyBorder="1" applyAlignment="1" applyProtection="1">
      <alignment horizontal="center" vertical="center" wrapText="1"/>
    </xf>
    <xf numFmtId="164" fontId="6" fillId="5" borderId="54" xfId="0" applyNumberFormat="1" applyFont="1" applyFill="1" applyBorder="1" applyAlignment="1" applyProtection="1">
      <alignment horizontal="center" vertical="center" wrapText="1"/>
    </xf>
    <xf numFmtId="164" fontId="6" fillId="5" borderId="52" xfId="0" applyNumberFormat="1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6" fillId="5" borderId="50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7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164" fontId="10" fillId="4" borderId="35" xfId="0" applyNumberFormat="1" applyFont="1" applyFill="1" applyBorder="1" applyAlignment="1" applyProtection="1">
      <alignment horizontal="center" vertical="center" wrapText="1"/>
    </xf>
    <xf numFmtId="164" fontId="10" fillId="4" borderId="28" xfId="0" applyNumberFormat="1" applyFont="1" applyFill="1" applyBorder="1" applyAlignment="1" applyProtection="1">
      <alignment horizontal="center" vertical="center" wrapText="1"/>
    </xf>
    <xf numFmtId="164" fontId="6" fillId="5" borderId="35" xfId="0" applyNumberFormat="1" applyFont="1" applyFill="1" applyBorder="1" applyAlignment="1" applyProtection="1">
      <alignment horizontal="center" vertical="center" wrapText="1"/>
    </xf>
    <xf numFmtId="164" fontId="6" fillId="5" borderId="28" xfId="0" applyNumberFormat="1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54" xfId="0" applyFont="1" applyBorder="1" applyAlignment="1" applyProtection="1">
      <alignment horizontal="left" vertical="center"/>
    </xf>
    <xf numFmtId="0" fontId="20" fillId="0" borderId="51" xfId="0" applyFont="1" applyBorder="1" applyAlignment="1" applyProtection="1">
      <alignment horizontal="left" vertical="center"/>
    </xf>
    <xf numFmtId="0" fontId="20" fillId="0" borderId="53" xfId="0" applyFont="1" applyBorder="1" applyAlignment="1" applyProtection="1">
      <alignment horizontal="left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/>
    </xf>
    <xf numFmtId="0" fontId="14" fillId="5" borderId="11" xfId="0" applyFont="1" applyFill="1" applyBorder="1" applyAlignment="1">
      <alignment horizontal="left" vertical="top"/>
    </xf>
    <xf numFmtId="0" fontId="3" fillId="0" borderId="77" xfId="0" applyFont="1" applyBorder="1"/>
    <xf numFmtId="165" fontId="10" fillId="4" borderId="8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000099"/>
      <color rgb="FF006BB6"/>
      <color rgb="FF77AB42"/>
      <color rgb="FFFFDCAE"/>
      <color rgb="FFFBD2BB"/>
      <color rgb="FFF79965"/>
      <color rgb="FFF9B28B"/>
      <color rgb="FFF3742C"/>
      <color rgb="FFF79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2"/>
  <sheetViews>
    <sheetView showGridLines="0" tabSelected="1" workbookViewId="0">
      <selection activeCell="E11" sqref="E11"/>
    </sheetView>
  </sheetViews>
  <sheetFormatPr defaultColWidth="9.140625" defaultRowHeight="15" x14ac:dyDescent="0.25"/>
  <cols>
    <col min="1" max="1" width="9.140625" style="61"/>
    <col min="2" max="13" width="13.7109375" style="61" customWidth="1"/>
    <col min="14" max="16384" width="9.140625" style="61"/>
  </cols>
  <sheetData>
    <row r="1" spans="1:13" ht="15.75" thickBot="1" x14ac:dyDescent="0.3">
      <c r="A1" s="13"/>
    </row>
    <row r="2" spans="1:13" ht="27.75" customHeight="1" thickBot="1" x14ac:dyDescent="0.3">
      <c r="A2" s="13"/>
      <c r="B2" s="175" t="s">
        <v>30</v>
      </c>
      <c r="C2" s="176"/>
      <c r="D2" s="176"/>
      <c r="E2" s="176"/>
      <c r="F2" s="176"/>
      <c r="G2" s="176"/>
      <c r="H2" s="176"/>
      <c r="I2" s="177"/>
      <c r="J2" s="13"/>
      <c r="K2" s="13"/>
      <c r="L2" s="13"/>
      <c r="M2" s="13"/>
    </row>
    <row r="3" spans="1:13" ht="31.5" customHeight="1" thickBot="1" x14ac:dyDescent="0.3">
      <c r="A3" s="13"/>
      <c r="B3" s="172" t="s">
        <v>31</v>
      </c>
      <c r="C3" s="173"/>
      <c r="D3" s="173"/>
      <c r="E3" s="173"/>
      <c r="F3" s="173"/>
      <c r="G3" s="173"/>
      <c r="H3" s="173"/>
      <c r="I3" s="174"/>
    </row>
    <row r="4" spans="1:13" ht="21" customHeight="1" x14ac:dyDescent="0.25">
      <c r="A4" s="13"/>
      <c r="B4" s="31"/>
      <c r="C4" s="31"/>
      <c r="D4" s="31"/>
      <c r="E4" s="30"/>
      <c r="F4" s="30"/>
      <c r="G4" s="31"/>
      <c r="H4" s="31"/>
      <c r="I4" s="31"/>
    </row>
    <row r="5" spans="1:13" ht="21" customHeight="1" x14ac:dyDescent="0.25">
      <c r="A5" s="13"/>
      <c r="B5" s="31"/>
      <c r="C5" s="31"/>
      <c r="D5" s="31"/>
      <c r="E5" s="30"/>
      <c r="F5" s="30"/>
      <c r="G5" s="31"/>
      <c r="H5" s="31"/>
      <c r="I5" s="31"/>
    </row>
    <row r="6" spans="1:13" ht="21" customHeight="1" x14ac:dyDescent="0.25">
      <c r="A6" s="13"/>
      <c r="B6" s="137"/>
      <c r="C6" s="139" t="s">
        <v>32</v>
      </c>
      <c r="D6" s="138"/>
      <c r="E6" s="30"/>
      <c r="F6" s="30"/>
      <c r="H6" s="139" t="s">
        <v>33</v>
      </c>
      <c r="I6" s="12"/>
    </row>
    <row r="7" spans="1:13" ht="21" customHeight="1" x14ac:dyDescent="0.25">
      <c r="A7" s="13"/>
      <c r="B7" s="178" t="s">
        <v>34</v>
      </c>
      <c r="C7" s="178"/>
      <c r="D7" s="178"/>
      <c r="F7" s="13"/>
      <c r="G7" s="141" t="s">
        <v>34</v>
      </c>
      <c r="H7" s="140"/>
      <c r="I7" s="140"/>
      <c r="J7" s="142"/>
      <c r="K7" s="142"/>
      <c r="L7" s="142"/>
      <c r="M7" s="142"/>
    </row>
    <row r="8" spans="1:13" ht="21" customHeight="1" x14ac:dyDescent="0.25">
      <c r="A8" s="13"/>
      <c r="B8" s="29" t="s">
        <v>35</v>
      </c>
      <c r="C8" s="27"/>
      <c r="D8" s="26"/>
      <c r="E8" s="18"/>
      <c r="F8" s="18"/>
      <c r="G8" s="25" t="s">
        <v>36</v>
      </c>
      <c r="H8" s="27"/>
      <c r="I8" s="28"/>
      <c r="J8" s="27"/>
      <c r="K8" s="27"/>
      <c r="L8" s="27"/>
      <c r="M8" s="26"/>
    </row>
    <row r="9" spans="1:13" ht="21" customHeight="1" x14ac:dyDescent="0.25">
      <c r="A9" s="13"/>
      <c r="B9" s="22" t="s">
        <v>9</v>
      </c>
      <c r="C9" s="20"/>
      <c r="D9" s="19"/>
      <c r="E9" s="18"/>
      <c r="F9" s="18"/>
      <c r="G9" s="22" t="s">
        <v>37</v>
      </c>
      <c r="H9" s="20"/>
      <c r="I9" s="20"/>
      <c r="J9" s="20"/>
      <c r="K9" s="20"/>
      <c r="L9" s="20"/>
      <c r="M9" s="19"/>
    </row>
    <row r="10" spans="1:13" ht="21" customHeight="1" x14ac:dyDescent="0.25">
      <c r="A10" s="13"/>
      <c r="B10" s="17" t="s">
        <v>39</v>
      </c>
      <c r="C10" s="24"/>
      <c r="D10" s="23"/>
      <c r="E10" s="18"/>
      <c r="F10" s="18"/>
      <c r="G10" s="25" t="s">
        <v>38</v>
      </c>
      <c r="H10" s="20"/>
      <c r="I10" s="20"/>
      <c r="J10" s="20"/>
      <c r="K10" s="20"/>
      <c r="L10" s="20"/>
      <c r="M10" s="19"/>
    </row>
    <row r="11" spans="1:13" ht="21" customHeight="1" x14ac:dyDescent="0.25">
      <c r="A11" s="13"/>
      <c r="B11" s="13"/>
      <c r="C11" s="13"/>
      <c r="D11" s="13"/>
      <c r="E11" s="18"/>
      <c r="F11" s="18"/>
      <c r="G11" s="22" t="s">
        <v>9</v>
      </c>
      <c r="H11" s="20"/>
      <c r="I11" s="21"/>
      <c r="J11" s="20"/>
      <c r="K11" s="20"/>
      <c r="L11" s="20"/>
      <c r="M11" s="19"/>
    </row>
    <row r="12" spans="1:13" ht="21" customHeight="1" x14ac:dyDescent="0.25">
      <c r="B12" s="13"/>
      <c r="C12" s="13"/>
      <c r="D12" s="13"/>
      <c r="E12" s="13"/>
      <c r="F12" s="13"/>
      <c r="G12" s="17" t="s">
        <v>40</v>
      </c>
      <c r="H12" s="15"/>
      <c r="I12" s="16"/>
      <c r="J12" s="15"/>
      <c r="K12" s="15"/>
      <c r="L12" s="15"/>
      <c r="M12" s="14"/>
    </row>
    <row r="13" spans="1:13" ht="21" customHeight="1" x14ac:dyDescent="0.25">
      <c r="B13" s="13"/>
      <c r="C13" s="13"/>
      <c r="D13" s="13"/>
      <c r="E13" s="13"/>
      <c r="F13" s="12"/>
      <c r="G13" s="12"/>
      <c r="H13" s="13"/>
      <c r="I13" s="11"/>
      <c r="J13" s="13"/>
      <c r="K13" s="13"/>
      <c r="L13" s="13"/>
      <c r="M13" s="13"/>
    </row>
    <row r="14" spans="1:13" ht="21" customHeight="1" x14ac:dyDescent="0.25">
      <c r="B14" s="13"/>
      <c r="C14" s="13"/>
      <c r="D14" s="13"/>
      <c r="E14" s="13"/>
      <c r="F14" s="13"/>
      <c r="G14" s="179" t="s">
        <v>41</v>
      </c>
      <c r="H14" s="179"/>
      <c r="I14" s="179"/>
      <c r="J14" s="179"/>
      <c r="K14" s="179"/>
      <c r="L14" s="179"/>
      <c r="M14" s="179"/>
    </row>
    <row r="15" spans="1:13" ht="21" customHeight="1" x14ac:dyDescent="0.25">
      <c r="B15" s="13"/>
      <c r="C15" s="13"/>
      <c r="D15" s="13"/>
      <c r="E15" s="13"/>
      <c r="F15" s="13"/>
      <c r="G15" s="179"/>
      <c r="H15" s="179"/>
      <c r="I15" s="179"/>
      <c r="J15" s="179"/>
      <c r="K15" s="179"/>
      <c r="L15" s="179"/>
      <c r="M15" s="179"/>
    </row>
    <row r="16" spans="1:13" ht="21" customHeight="1" x14ac:dyDescent="0.25">
      <c r="B16" s="13"/>
      <c r="C16" s="13"/>
      <c r="D16" s="13"/>
      <c r="E16" s="13"/>
      <c r="F16" s="13"/>
      <c r="G16" s="179"/>
      <c r="H16" s="179"/>
      <c r="I16" s="179"/>
      <c r="J16" s="179"/>
      <c r="K16" s="179"/>
      <c r="L16" s="179"/>
      <c r="M16" s="179"/>
    </row>
    <row r="17" spans="2:24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2:24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2:24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2:24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2:24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2:24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2:24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2:24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2:24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2:24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2:24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4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2:24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2:24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2:24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2:24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5:24" x14ac:dyDescent="0.25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5:24" x14ac:dyDescent="0.25"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5:24" x14ac:dyDescent="0.25"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5:24" x14ac:dyDescent="0.25"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5:24" x14ac:dyDescent="0.25"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5:24" x14ac:dyDescent="0.25"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5:24" x14ac:dyDescent="0.25"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5:24" x14ac:dyDescent="0.25"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5:24" x14ac:dyDescent="0.25"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5:24" x14ac:dyDescent="0.25"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5:24" x14ac:dyDescent="0.25"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5:24" x14ac:dyDescent="0.25"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5:24" x14ac:dyDescent="0.25"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5:24" x14ac:dyDescent="0.25"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5:24" x14ac:dyDescent="0.25"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5:24" x14ac:dyDescent="0.25"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7:24" x14ac:dyDescent="0.25"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7:24" x14ac:dyDescent="0.25"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7:24" x14ac:dyDescent="0.25"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7:24" x14ac:dyDescent="0.25"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7:24" x14ac:dyDescent="0.25"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7:24" x14ac:dyDescent="0.25"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7:24" x14ac:dyDescent="0.25"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7:24" x14ac:dyDescent="0.25"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7:24" x14ac:dyDescent="0.25"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7:24" x14ac:dyDescent="0.25"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7:24" x14ac:dyDescent="0.25"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7:24" x14ac:dyDescent="0.25"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7:24" x14ac:dyDescent="0.25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7:24" x14ac:dyDescent="0.25"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7:24" x14ac:dyDescent="0.25"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7:24" x14ac:dyDescent="0.25"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7:24" x14ac:dyDescent="0.25"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7:24" x14ac:dyDescent="0.25"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7:24" x14ac:dyDescent="0.25"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7:24" x14ac:dyDescent="0.25"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7:24" x14ac:dyDescent="0.25"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7:24" x14ac:dyDescent="0.25"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7:24" x14ac:dyDescent="0.25"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7:24" x14ac:dyDescent="0.25"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7:24" x14ac:dyDescent="0.25"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7:24" x14ac:dyDescent="0.25"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7:24" x14ac:dyDescent="0.25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7:24" x14ac:dyDescent="0.25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7:24" x14ac:dyDescent="0.25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7:24" x14ac:dyDescent="0.25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7:24" x14ac:dyDescent="0.25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7:24" x14ac:dyDescent="0.25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7:24" x14ac:dyDescent="0.25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7:24" x14ac:dyDescent="0.25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7:24" x14ac:dyDescent="0.25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7:24" x14ac:dyDescent="0.25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7:24" x14ac:dyDescent="0.25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7:24" x14ac:dyDescent="0.25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7:24" x14ac:dyDescent="0.25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7:24" x14ac:dyDescent="0.25"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7:24" x14ac:dyDescent="0.25"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7:24" x14ac:dyDescent="0.25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7:24" x14ac:dyDescent="0.25"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7:24" x14ac:dyDescent="0.25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7:24" x14ac:dyDescent="0.25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7:24" x14ac:dyDescent="0.25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7:24" x14ac:dyDescent="0.25"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7:24" x14ac:dyDescent="0.25"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7:24" x14ac:dyDescent="0.25"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7:24" x14ac:dyDescent="0.25"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7:24" x14ac:dyDescent="0.25"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7:24" x14ac:dyDescent="0.25"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7:24" x14ac:dyDescent="0.25"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7:24" x14ac:dyDescent="0.25"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7:24" x14ac:dyDescent="0.25"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7:24" x14ac:dyDescent="0.25"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7:24" x14ac:dyDescent="0.25"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7:24" x14ac:dyDescent="0.25"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7:24" x14ac:dyDescent="0.25"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7:24" x14ac:dyDescent="0.25"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7:24" x14ac:dyDescent="0.25"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7:24" x14ac:dyDescent="0.25"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7:24" x14ac:dyDescent="0.25"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7:24" x14ac:dyDescent="0.25"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7:24" x14ac:dyDescent="0.25"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7:24" x14ac:dyDescent="0.25"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7:24" x14ac:dyDescent="0.25"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7:24" x14ac:dyDescent="0.25"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7:24" x14ac:dyDescent="0.25"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7:24" x14ac:dyDescent="0.25"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7:24" x14ac:dyDescent="0.25"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7:24" x14ac:dyDescent="0.25"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7:24" x14ac:dyDescent="0.25"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7:24" x14ac:dyDescent="0.25"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7:24" x14ac:dyDescent="0.25"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7:24" x14ac:dyDescent="0.25"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7:24" x14ac:dyDescent="0.25"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7:24" x14ac:dyDescent="0.25"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7:24" x14ac:dyDescent="0.25"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7:24" x14ac:dyDescent="0.25"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7:24" x14ac:dyDescent="0.25"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7:24" x14ac:dyDescent="0.25"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7:24" x14ac:dyDescent="0.25"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7:24" x14ac:dyDescent="0.25"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7:24" x14ac:dyDescent="0.25"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7:24" x14ac:dyDescent="0.25"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7:24" x14ac:dyDescent="0.25"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7:24" x14ac:dyDescent="0.25"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7:24" x14ac:dyDescent="0.25"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7:24" x14ac:dyDescent="0.25"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7:24" x14ac:dyDescent="0.25"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7:24" x14ac:dyDescent="0.25"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7:24" x14ac:dyDescent="0.25"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7:24" x14ac:dyDescent="0.25"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7:24" x14ac:dyDescent="0.25"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7:24" x14ac:dyDescent="0.25"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7:24" x14ac:dyDescent="0.25"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7:24" x14ac:dyDescent="0.25"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7:24" x14ac:dyDescent="0.25"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7:24" x14ac:dyDescent="0.25"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7:24" x14ac:dyDescent="0.25"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7:24" x14ac:dyDescent="0.25"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7:24" x14ac:dyDescent="0.25"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7:24" x14ac:dyDescent="0.25"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7:24" x14ac:dyDescent="0.25"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7:24" x14ac:dyDescent="0.25"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7:24" x14ac:dyDescent="0.25"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7:24" x14ac:dyDescent="0.25"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7:24" x14ac:dyDescent="0.25"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7:24" x14ac:dyDescent="0.25"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7:24" x14ac:dyDescent="0.25"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7:24" x14ac:dyDescent="0.25"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7:24" x14ac:dyDescent="0.25"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7:24" x14ac:dyDescent="0.25"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7:24" x14ac:dyDescent="0.25"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7:24" x14ac:dyDescent="0.25"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7:24" x14ac:dyDescent="0.25"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7:24" x14ac:dyDescent="0.25"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7:24" x14ac:dyDescent="0.25"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7:24" x14ac:dyDescent="0.25"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7:24" x14ac:dyDescent="0.25"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7:24" x14ac:dyDescent="0.25"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7:24" x14ac:dyDescent="0.25"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7:24" x14ac:dyDescent="0.25"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7:24" x14ac:dyDescent="0.25"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7:24" x14ac:dyDescent="0.25"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7:24" x14ac:dyDescent="0.25"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7:24" x14ac:dyDescent="0.25"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7:24" x14ac:dyDescent="0.25"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7:24" x14ac:dyDescent="0.25"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7:24" x14ac:dyDescent="0.25"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7:24" x14ac:dyDescent="0.25"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7:24" x14ac:dyDescent="0.25"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7:24" x14ac:dyDescent="0.25"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7:24" x14ac:dyDescent="0.25"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7:24" x14ac:dyDescent="0.25"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7:24" x14ac:dyDescent="0.25"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7:24" x14ac:dyDescent="0.25"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7:24" x14ac:dyDescent="0.25"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7:24" x14ac:dyDescent="0.25"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7:24" x14ac:dyDescent="0.25"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7:24" x14ac:dyDescent="0.25"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7:24" x14ac:dyDescent="0.25"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7:24" x14ac:dyDescent="0.25"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7:24" x14ac:dyDescent="0.25"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7:24" x14ac:dyDescent="0.25"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7:24" x14ac:dyDescent="0.25"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7:24" x14ac:dyDescent="0.25"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7:24" x14ac:dyDescent="0.25"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7:24" x14ac:dyDescent="0.25"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7:24" x14ac:dyDescent="0.25"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7:24" x14ac:dyDescent="0.25"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7:24" x14ac:dyDescent="0.25"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7:24" x14ac:dyDescent="0.25"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7:24" x14ac:dyDescent="0.25"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7:24" x14ac:dyDescent="0.25"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7:24" x14ac:dyDescent="0.25"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7:24" x14ac:dyDescent="0.25"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7:24" x14ac:dyDescent="0.25"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7:24" x14ac:dyDescent="0.25"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7:24" x14ac:dyDescent="0.25"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7:24" x14ac:dyDescent="0.25"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7:24" x14ac:dyDescent="0.25"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7:24" x14ac:dyDescent="0.25"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7:24" x14ac:dyDescent="0.25"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7:24" x14ac:dyDescent="0.25"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7:24" x14ac:dyDescent="0.25"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7:24" x14ac:dyDescent="0.25"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7:24" x14ac:dyDescent="0.25"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7:24" x14ac:dyDescent="0.25"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7:24" x14ac:dyDescent="0.25"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7:24" x14ac:dyDescent="0.25"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7:24" x14ac:dyDescent="0.25"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7:24" x14ac:dyDescent="0.25"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7:24" x14ac:dyDescent="0.25"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7:24" x14ac:dyDescent="0.25"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7:24" x14ac:dyDescent="0.25"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7:24" x14ac:dyDescent="0.25"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7:24" x14ac:dyDescent="0.25"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7:24" x14ac:dyDescent="0.25"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7:24" x14ac:dyDescent="0.25"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7:24" x14ac:dyDescent="0.25"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7:24" x14ac:dyDescent="0.25"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7:24" x14ac:dyDescent="0.25"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7:24" x14ac:dyDescent="0.25"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7:24" x14ac:dyDescent="0.25"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7:24" x14ac:dyDescent="0.25"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7:24" x14ac:dyDescent="0.25"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7:24" x14ac:dyDescent="0.25"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7:24" x14ac:dyDescent="0.25"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7:24" x14ac:dyDescent="0.25"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7:24" x14ac:dyDescent="0.25"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7:24" x14ac:dyDescent="0.25"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7:24" x14ac:dyDescent="0.25"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7:24" x14ac:dyDescent="0.25"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7:24" x14ac:dyDescent="0.25"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7:24" x14ac:dyDescent="0.25"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7:24" x14ac:dyDescent="0.25"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7:24" x14ac:dyDescent="0.25"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7:24" x14ac:dyDescent="0.25"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7:24" x14ac:dyDescent="0.25"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7:24" x14ac:dyDescent="0.25"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7:24" x14ac:dyDescent="0.25"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7:24" x14ac:dyDescent="0.25"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7:24" x14ac:dyDescent="0.25"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7:24" x14ac:dyDescent="0.25"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7:24" x14ac:dyDescent="0.25"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7:24" x14ac:dyDescent="0.25"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7:24" x14ac:dyDescent="0.25"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7:24" x14ac:dyDescent="0.25"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7:24" x14ac:dyDescent="0.25"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7:24" x14ac:dyDescent="0.25"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7:24" x14ac:dyDescent="0.25"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7:24" x14ac:dyDescent="0.25"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7:24" x14ac:dyDescent="0.25"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7:24" x14ac:dyDescent="0.25"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7:24" x14ac:dyDescent="0.25"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7:24" x14ac:dyDescent="0.25"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7:24" x14ac:dyDescent="0.25"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7:24" x14ac:dyDescent="0.25"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7:24" x14ac:dyDescent="0.25"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7:24" x14ac:dyDescent="0.25"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7:24" x14ac:dyDescent="0.25"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7:24" x14ac:dyDescent="0.25"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7:24" x14ac:dyDescent="0.25"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7:24" x14ac:dyDescent="0.25"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7:24" x14ac:dyDescent="0.25"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7:24" x14ac:dyDescent="0.25"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7:24" x14ac:dyDescent="0.25"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7:24" x14ac:dyDescent="0.25"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7:24" x14ac:dyDescent="0.25"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7:24" x14ac:dyDescent="0.25"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7:24" x14ac:dyDescent="0.25"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7:24" x14ac:dyDescent="0.25"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7:24" x14ac:dyDescent="0.25"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7:24" x14ac:dyDescent="0.25"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7:24" x14ac:dyDescent="0.25"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7:24" x14ac:dyDescent="0.25"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7:24" x14ac:dyDescent="0.25"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7:24" x14ac:dyDescent="0.25"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7:24" x14ac:dyDescent="0.25"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7:24" x14ac:dyDescent="0.25"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7:24" x14ac:dyDescent="0.25"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7:24" x14ac:dyDescent="0.25"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7:24" x14ac:dyDescent="0.25"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7:24" x14ac:dyDescent="0.25"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7:24" x14ac:dyDescent="0.25"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7:24" x14ac:dyDescent="0.25"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7:24" x14ac:dyDescent="0.25"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7:24" x14ac:dyDescent="0.25"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7:24" x14ac:dyDescent="0.25"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7:24" x14ac:dyDescent="0.25"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7:24" x14ac:dyDescent="0.25"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7:24" x14ac:dyDescent="0.25"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</sheetData>
  <sheetProtection formatCells="0" formatColumns="0" formatRows="0" insertColumns="0" insertRows="0" insertHyperlinks="0" deleteColumns="0" deleteRows="0" sort="0" autoFilter="0" pivotTables="0"/>
  <mergeCells count="4">
    <mergeCell ref="B3:I3"/>
    <mergeCell ref="B2:I2"/>
    <mergeCell ref="B7:D7"/>
    <mergeCell ref="G14:M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8"/>
  <sheetViews>
    <sheetView showGridLines="0" topLeftCell="A19" zoomScale="60" zoomScaleNormal="60" zoomScalePageLayoutView="85" workbookViewId="0">
      <selection activeCell="E27" sqref="E27"/>
    </sheetView>
  </sheetViews>
  <sheetFormatPr defaultColWidth="1.140625" defaultRowHeight="15" x14ac:dyDescent="0.25"/>
  <cols>
    <col min="1" max="1" width="31.42578125" style="61" customWidth="1"/>
    <col min="2" max="2" width="57.5703125" style="61" customWidth="1"/>
    <col min="3" max="3" width="32.7109375" style="61" customWidth="1"/>
    <col min="4" max="4" width="44.7109375" style="61" customWidth="1"/>
    <col min="5" max="5" width="45.7109375" style="61" customWidth="1"/>
    <col min="6" max="6" width="9.140625" style="61" customWidth="1"/>
    <col min="7" max="7" width="46.42578125" style="61" customWidth="1"/>
    <col min="8" max="8" width="26.140625" style="61" customWidth="1"/>
    <col min="9" max="16384" width="1.140625" style="61"/>
  </cols>
  <sheetData>
    <row r="1" spans="1:8" ht="22.9" customHeight="1" x14ac:dyDescent="0.25">
      <c r="A1" s="32" t="s">
        <v>11</v>
      </c>
      <c r="B1" s="73"/>
      <c r="C1" s="8"/>
      <c r="D1" s="8"/>
    </row>
    <row r="2" spans="1:8" ht="22.9" customHeight="1" thickBot="1" x14ac:dyDescent="0.3">
      <c r="A2" s="33" t="s">
        <v>76</v>
      </c>
      <c r="B2" s="118"/>
      <c r="C2" s="8"/>
      <c r="D2" s="8"/>
    </row>
    <row r="3" spans="1:8" ht="30" customHeight="1" x14ac:dyDescent="0.25">
      <c r="A3" s="7"/>
    </row>
    <row r="4" spans="1:8" ht="30" customHeight="1" thickBot="1" x14ac:dyDescent="0.3">
      <c r="A4" s="7"/>
    </row>
    <row r="5" spans="1:8" ht="35.1" customHeight="1" thickBot="1" x14ac:dyDescent="0.3">
      <c r="A5" s="199" t="s">
        <v>71</v>
      </c>
      <c r="B5" s="200"/>
      <c r="C5" s="200"/>
      <c r="D5" s="200"/>
      <c r="E5" s="201"/>
      <c r="F5" s="214"/>
      <c r="G5" s="197" t="s">
        <v>72</v>
      </c>
      <c r="H5" s="198"/>
    </row>
    <row r="6" spans="1:8" s="72" customFormat="1" ht="45.6" customHeight="1" thickBot="1" x14ac:dyDescent="0.3">
      <c r="A6" s="97" t="s">
        <v>5</v>
      </c>
      <c r="B6" s="98" t="s">
        <v>13</v>
      </c>
      <c r="C6" s="202" t="s">
        <v>20</v>
      </c>
      <c r="D6" s="203"/>
      <c r="E6" s="100" t="s">
        <v>12</v>
      </c>
      <c r="F6" s="214"/>
      <c r="G6" s="101" t="s">
        <v>10</v>
      </c>
      <c r="H6" s="102" t="s">
        <v>7</v>
      </c>
    </row>
    <row r="7" spans="1:8" ht="30" customHeight="1" thickBot="1" x14ac:dyDescent="0.3">
      <c r="A7" s="187" t="s">
        <v>14</v>
      </c>
      <c r="B7" s="107" t="s">
        <v>22</v>
      </c>
      <c r="C7" s="108" t="s">
        <v>29</v>
      </c>
      <c r="D7" s="108" t="s">
        <v>24</v>
      </c>
      <c r="E7" s="119" t="s">
        <v>74</v>
      </c>
      <c r="F7" s="214"/>
      <c r="G7" s="70"/>
      <c r="H7" s="71"/>
    </row>
    <row r="8" spans="1:8" ht="30" customHeight="1" x14ac:dyDescent="0.25">
      <c r="A8" s="188"/>
      <c r="B8" s="10" t="s">
        <v>23</v>
      </c>
      <c r="C8" s="74">
        <v>0</v>
      </c>
      <c r="D8" s="75">
        <v>0</v>
      </c>
      <c r="E8" s="76">
        <v>0</v>
      </c>
      <c r="F8" s="214"/>
      <c r="G8" s="195" t="s">
        <v>19</v>
      </c>
      <c r="H8" s="196"/>
    </row>
    <row r="9" spans="1:8" ht="30" customHeight="1" x14ac:dyDescent="0.25">
      <c r="A9" s="188"/>
      <c r="B9" s="10" t="s">
        <v>77</v>
      </c>
      <c r="C9" s="74">
        <v>0</v>
      </c>
      <c r="D9" s="75">
        <v>0</v>
      </c>
      <c r="E9" s="76">
        <v>0</v>
      </c>
      <c r="F9" s="214"/>
      <c r="G9" s="79" t="s">
        <v>73</v>
      </c>
      <c r="H9" s="80">
        <f>E27</f>
        <v>0</v>
      </c>
    </row>
    <row r="10" spans="1:8" ht="30" customHeight="1" thickBot="1" x14ac:dyDescent="0.3">
      <c r="A10" s="189"/>
      <c r="B10" s="109" t="s">
        <v>59</v>
      </c>
      <c r="C10" s="110">
        <f>SUM(C8:C9)</f>
        <v>0</v>
      </c>
      <c r="D10" s="111">
        <f>SUM(D8:D9)</f>
        <v>0</v>
      </c>
      <c r="E10" s="112">
        <f>SUM(E8:E9)</f>
        <v>0</v>
      </c>
      <c r="F10" s="214"/>
      <c r="G10" s="81" t="s">
        <v>15</v>
      </c>
      <c r="H10" s="82">
        <v>0</v>
      </c>
    </row>
    <row r="11" spans="1:8" ht="30" customHeight="1" x14ac:dyDescent="0.25">
      <c r="A11" s="204" t="s">
        <v>67</v>
      </c>
      <c r="B11" s="212" t="s">
        <v>21</v>
      </c>
      <c r="C11" s="213"/>
      <c r="D11" s="92">
        <v>0</v>
      </c>
      <c r="E11" s="77">
        <v>0</v>
      </c>
      <c r="F11" s="214"/>
      <c r="G11" s="81" t="s">
        <v>15</v>
      </c>
      <c r="H11" s="82">
        <v>0</v>
      </c>
    </row>
    <row r="12" spans="1:8" ht="30" customHeight="1" thickBot="1" x14ac:dyDescent="0.3">
      <c r="A12" s="205"/>
      <c r="B12" s="185" t="s">
        <v>21</v>
      </c>
      <c r="C12" s="186"/>
      <c r="D12" s="91">
        <v>0</v>
      </c>
      <c r="E12" s="76">
        <v>0</v>
      </c>
      <c r="F12" s="214"/>
      <c r="G12" s="114" t="s">
        <v>17</v>
      </c>
      <c r="H12" s="115">
        <f>SUM(H9:H11)</f>
        <v>0</v>
      </c>
    </row>
    <row r="13" spans="1:8" ht="30" customHeight="1" x14ac:dyDescent="0.25">
      <c r="A13" s="205"/>
      <c r="B13" s="185" t="s">
        <v>21</v>
      </c>
      <c r="C13" s="186"/>
      <c r="D13" s="91">
        <v>0</v>
      </c>
      <c r="E13" s="76">
        <v>0</v>
      </c>
      <c r="F13" s="214"/>
      <c r="G13" s="195" t="s">
        <v>8</v>
      </c>
      <c r="H13" s="196"/>
    </row>
    <row r="14" spans="1:8" ht="30" customHeight="1" x14ac:dyDescent="0.25">
      <c r="A14" s="205"/>
      <c r="B14" s="185" t="s">
        <v>21</v>
      </c>
      <c r="C14" s="186"/>
      <c r="D14" s="91">
        <v>0</v>
      </c>
      <c r="E14" s="76">
        <v>0</v>
      </c>
      <c r="F14" s="214"/>
      <c r="G14" s="83"/>
      <c r="H14" s="82">
        <v>0</v>
      </c>
    </row>
    <row r="15" spans="1:8" ht="30" customHeight="1" thickBot="1" x14ac:dyDescent="0.3">
      <c r="A15" s="205"/>
      <c r="B15" s="185" t="s">
        <v>21</v>
      </c>
      <c r="C15" s="186"/>
      <c r="D15" s="91">
        <v>0</v>
      </c>
      <c r="E15" s="76">
        <v>0</v>
      </c>
      <c r="F15" s="214"/>
      <c r="G15" s="114" t="s">
        <v>18</v>
      </c>
      <c r="H15" s="115">
        <f>H14</f>
        <v>0</v>
      </c>
    </row>
    <row r="16" spans="1:8" ht="30" customHeight="1" thickBot="1" x14ac:dyDescent="0.3">
      <c r="A16" s="206"/>
      <c r="B16" s="190" t="s">
        <v>59</v>
      </c>
      <c r="C16" s="191"/>
      <c r="D16" s="120">
        <f>SUM(D11:D15)</f>
        <v>0</v>
      </c>
      <c r="E16" s="113">
        <f>SUM(E11:E15)</f>
        <v>0</v>
      </c>
      <c r="F16" s="214"/>
      <c r="G16" s="84" t="s">
        <v>27</v>
      </c>
      <c r="H16" s="85">
        <v>0</v>
      </c>
    </row>
    <row r="17" spans="1:8" ht="30" customHeight="1" x14ac:dyDescent="0.25">
      <c r="A17" s="187" t="s">
        <v>68</v>
      </c>
      <c r="B17" s="212" t="s">
        <v>21</v>
      </c>
      <c r="C17" s="213"/>
      <c r="D17" s="78">
        <v>0</v>
      </c>
      <c r="E17" s="207" t="s">
        <v>69</v>
      </c>
      <c r="F17" s="214"/>
      <c r="G17" s="86" t="s">
        <v>27</v>
      </c>
      <c r="H17" s="80">
        <v>0</v>
      </c>
    </row>
    <row r="18" spans="1:8" ht="30" customHeight="1" x14ac:dyDescent="0.25">
      <c r="A18" s="188"/>
      <c r="B18" s="185" t="s">
        <v>21</v>
      </c>
      <c r="C18" s="186"/>
      <c r="D18" s="75">
        <v>0</v>
      </c>
      <c r="E18" s="208"/>
      <c r="F18" s="214"/>
      <c r="G18" s="86" t="s">
        <v>27</v>
      </c>
      <c r="H18" s="80">
        <v>0</v>
      </c>
    </row>
    <row r="19" spans="1:8" ht="30" customHeight="1" thickBot="1" x14ac:dyDescent="0.3">
      <c r="A19" s="188"/>
      <c r="B19" s="185" t="s">
        <v>21</v>
      </c>
      <c r="C19" s="186"/>
      <c r="D19" s="75">
        <v>0</v>
      </c>
      <c r="E19" s="208"/>
      <c r="F19" s="214"/>
      <c r="G19" s="114" t="s">
        <v>28</v>
      </c>
      <c r="H19" s="116">
        <f>SUM(H16:H18)</f>
        <v>0</v>
      </c>
    </row>
    <row r="20" spans="1:8" ht="30" customHeight="1" thickBot="1" x14ac:dyDescent="0.3">
      <c r="A20" s="188"/>
      <c r="B20" s="185" t="s">
        <v>21</v>
      </c>
      <c r="C20" s="186"/>
      <c r="D20" s="75">
        <v>0</v>
      </c>
      <c r="E20" s="208"/>
      <c r="F20" s="214"/>
      <c r="G20" s="103" t="s">
        <v>16</v>
      </c>
      <c r="H20" s="104">
        <f>SUM(H12+H15+H19)</f>
        <v>0</v>
      </c>
    </row>
    <row r="21" spans="1:8" ht="30" customHeight="1" thickBot="1" x14ac:dyDescent="0.3">
      <c r="A21" s="189"/>
      <c r="B21" s="190" t="s">
        <v>59</v>
      </c>
      <c r="C21" s="191"/>
      <c r="D21" s="120">
        <f>SUM(D17:D20)</f>
        <v>0</v>
      </c>
      <c r="E21" s="113">
        <f>IF(E10=0,0,(IF(E10&lt;(E10*15%),E10,(E10*15%))))</f>
        <v>0</v>
      </c>
      <c r="F21" s="214"/>
      <c r="G21" s="3"/>
      <c r="H21" s="3"/>
    </row>
    <row r="22" spans="1:8" ht="30" customHeight="1" x14ac:dyDescent="0.25">
      <c r="A22" s="187" t="s">
        <v>25</v>
      </c>
      <c r="B22" s="212" t="s">
        <v>21</v>
      </c>
      <c r="C22" s="213"/>
      <c r="D22" s="143">
        <v>0</v>
      </c>
      <c r="E22" s="144">
        <v>0</v>
      </c>
      <c r="F22" s="214"/>
      <c r="G22" s="36"/>
      <c r="H22" s="36"/>
    </row>
    <row r="23" spans="1:8" ht="30" customHeight="1" x14ac:dyDescent="0.25">
      <c r="A23" s="188"/>
      <c r="B23" s="185" t="s">
        <v>21</v>
      </c>
      <c r="C23" s="186"/>
      <c r="D23" s="91">
        <v>0</v>
      </c>
      <c r="E23" s="90">
        <v>0</v>
      </c>
      <c r="F23" s="214"/>
      <c r="G23" s="36"/>
      <c r="H23" s="36"/>
    </row>
    <row r="24" spans="1:8" ht="30" customHeight="1" x14ac:dyDescent="0.25">
      <c r="A24" s="188"/>
      <c r="B24" s="185" t="s">
        <v>21</v>
      </c>
      <c r="C24" s="186"/>
      <c r="D24" s="91">
        <v>0</v>
      </c>
      <c r="E24" s="76">
        <v>0</v>
      </c>
      <c r="F24" s="214"/>
      <c r="G24" s="2"/>
      <c r="H24" s="2"/>
    </row>
    <row r="25" spans="1:8" ht="30" customHeight="1" x14ac:dyDescent="0.25">
      <c r="A25" s="188"/>
      <c r="B25" s="185" t="s">
        <v>21</v>
      </c>
      <c r="C25" s="186"/>
      <c r="D25" s="91">
        <v>0</v>
      </c>
      <c r="E25" s="76">
        <v>0</v>
      </c>
      <c r="F25" s="214"/>
    </row>
    <row r="26" spans="1:8" ht="30" customHeight="1" thickBot="1" x14ac:dyDescent="0.3">
      <c r="A26" s="189"/>
      <c r="B26" s="190" t="s">
        <v>59</v>
      </c>
      <c r="C26" s="191"/>
      <c r="D26" s="120">
        <f>SUM(D22:D25)</f>
        <v>0</v>
      </c>
      <c r="E26" s="113">
        <f>SUM(E22:E25)</f>
        <v>0</v>
      </c>
      <c r="F26" s="214"/>
      <c r="G26" s="36"/>
      <c r="H26" s="36"/>
    </row>
    <row r="27" spans="1:8" ht="46.5" customHeight="1" thickBot="1" x14ac:dyDescent="0.3">
      <c r="A27" s="182" t="s">
        <v>26</v>
      </c>
      <c r="B27" s="183"/>
      <c r="C27" s="184"/>
      <c r="D27" s="105">
        <f>SUM(D10+D16+D21+D26)</f>
        <v>0</v>
      </c>
      <c r="E27" s="106">
        <f>IF((E10+E16+E21+E26)&lt;60000,(E10+E16+E21+E26),60000)</f>
        <v>0</v>
      </c>
      <c r="F27" s="214"/>
    </row>
    <row r="28" spans="1:8" s="3" customFormat="1" ht="41.25" customHeight="1" thickBot="1" x14ac:dyDescent="0.3">
      <c r="A28" s="56"/>
      <c r="B28" s="56"/>
      <c r="C28" s="56"/>
      <c r="D28" s="56"/>
      <c r="F28" s="8"/>
      <c r="G28" s="9"/>
      <c r="H28" s="61"/>
    </row>
    <row r="29" spans="1:8" s="3" customFormat="1" ht="29.25" customHeight="1" x14ac:dyDescent="0.25">
      <c r="A29" s="56"/>
      <c r="B29" s="56"/>
      <c r="C29" s="192" t="s">
        <v>66</v>
      </c>
      <c r="D29" s="193"/>
      <c r="E29" s="194"/>
      <c r="G29" s="61"/>
      <c r="H29" s="61"/>
    </row>
    <row r="30" spans="1:8" s="3" customFormat="1" ht="29.25" customHeight="1" x14ac:dyDescent="0.25">
      <c r="A30" s="56"/>
      <c r="B30" s="56"/>
      <c r="C30" s="117" t="s">
        <v>62</v>
      </c>
      <c r="D30" s="170">
        <f>D27</f>
        <v>0</v>
      </c>
      <c r="E30" s="180">
        <f>D31-D30</f>
        <v>0</v>
      </c>
    </row>
    <row r="31" spans="1:8" s="3" customFormat="1" ht="29.25" customHeight="1" thickBot="1" x14ac:dyDescent="0.3">
      <c r="A31" s="56"/>
      <c r="B31" s="56"/>
      <c r="C31" s="171" t="s">
        <v>16</v>
      </c>
      <c r="D31" s="273">
        <f>H20</f>
        <v>0</v>
      </c>
      <c r="E31" s="181"/>
    </row>
    <row r="32" spans="1:8" s="3" customFormat="1" ht="39.75" customHeight="1" x14ac:dyDescent="0.25">
      <c r="A32" s="56"/>
      <c r="B32" s="56"/>
      <c r="D32" s="272"/>
      <c r="F32" s="89"/>
    </row>
    <row r="33" spans="1:20" s="3" customFormat="1" ht="15.75" thickBot="1" x14ac:dyDescent="0.3">
      <c r="A33" s="5"/>
      <c r="B33" s="5"/>
      <c r="C33" s="5"/>
      <c r="D33" s="5"/>
      <c r="E33" s="61"/>
      <c r="F33" s="72"/>
      <c r="G33" s="61"/>
      <c r="H33" s="61"/>
    </row>
    <row r="34" spans="1:20" ht="132" customHeight="1" thickBot="1" x14ac:dyDescent="0.3">
      <c r="A34" s="209" t="s">
        <v>75</v>
      </c>
      <c r="B34" s="210"/>
      <c r="C34" s="210"/>
      <c r="D34" s="210"/>
      <c r="E34" s="210"/>
      <c r="F34" s="211"/>
    </row>
    <row r="35" spans="1:20" ht="30" customHeight="1" x14ac:dyDescent="0.3">
      <c r="F35" s="2"/>
      <c r="I35" s="1"/>
      <c r="J35" s="2"/>
      <c r="K35" s="2"/>
      <c r="L35" s="2"/>
      <c r="M35" s="1"/>
      <c r="N35" s="2"/>
      <c r="O35" s="2"/>
      <c r="P35" s="2"/>
      <c r="Q35" s="1"/>
      <c r="R35" s="2"/>
      <c r="S35" s="2"/>
      <c r="T35" s="2"/>
    </row>
    <row r="36" spans="1:20" ht="30" customHeight="1" x14ac:dyDescent="0.25">
      <c r="A36" s="36"/>
      <c r="B36" s="36"/>
      <c r="C36" s="36"/>
      <c r="D36" s="36"/>
    </row>
    <row r="37" spans="1:20" s="36" customFormat="1" ht="34.9" customHeight="1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ht="34.9" customHeight="1" x14ac:dyDescent="0.25">
      <c r="F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0" ht="34.9" customHeight="1" x14ac:dyDescent="0.25"/>
    <row r="40" spans="1:20" ht="34.9" customHeight="1" x14ac:dyDescent="0.25"/>
    <row r="41" spans="1:20" ht="34.9" customHeight="1" x14ac:dyDescent="0.25"/>
    <row r="42" spans="1:20" ht="34.9" customHeight="1" x14ac:dyDescent="0.25"/>
    <row r="43" spans="1:20" ht="34.9" customHeight="1" x14ac:dyDescent="0.25"/>
    <row r="44" spans="1:20" ht="34.9" customHeight="1" x14ac:dyDescent="0.25"/>
    <row r="45" spans="1:20" ht="34.9" customHeight="1" x14ac:dyDescent="0.25"/>
    <row r="46" spans="1:20" ht="34.9" customHeight="1" x14ac:dyDescent="0.25"/>
    <row r="47" spans="1:20" ht="34.9" customHeight="1" x14ac:dyDescent="0.25"/>
    <row r="48" spans="1:20" ht="41.45" customHeight="1" x14ac:dyDescent="0.25"/>
  </sheetData>
  <sheetProtection formatCells="0" formatColumns="0" formatRows="0" insertColumns="0" insertRows="0" insertHyperlinks="0" deleteColumns="0" deleteRows="0" sort="0" autoFilter="0" pivotTables="0"/>
  <mergeCells count="31">
    <mergeCell ref="E17:E20"/>
    <mergeCell ref="A34:F34"/>
    <mergeCell ref="A7:A10"/>
    <mergeCell ref="B11:C11"/>
    <mergeCell ref="B12:C12"/>
    <mergeCell ref="B13:C13"/>
    <mergeCell ref="B14:C14"/>
    <mergeCell ref="B16:C16"/>
    <mergeCell ref="F5:F27"/>
    <mergeCell ref="A17:A21"/>
    <mergeCell ref="B17:C17"/>
    <mergeCell ref="B18:C18"/>
    <mergeCell ref="B19:C19"/>
    <mergeCell ref="B20:C20"/>
    <mergeCell ref="B21:C21"/>
    <mergeCell ref="B22:C22"/>
    <mergeCell ref="G8:H8"/>
    <mergeCell ref="G5:H5"/>
    <mergeCell ref="A5:E5"/>
    <mergeCell ref="B15:C15"/>
    <mergeCell ref="C6:D6"/>
    <mergeCell ref="A11:A16"/>
    <mergeCell ref="G13:H13"/>
    <mergeCell ref="E30:E31"/>
    <mergeCell ref="A27:C27"/>
    <mergeCell ref="B23:C23"/>
    <mergeCell ref="A22:A26"/>
    <mergeCell ref="B26:C26"/>
    <mergeCell ref="B24:C24"/>
    <mergeCell ref="B25:C25"/>
    <mergeCell ref="C29:E29"/>
  </mergeCells>
  <dataValidations count="3">
    <dataValidation allowBlank="1" showErrorMessage="1" promptTitle="Nombre total d'ETP " prompt="Nombre total d'équivalents temps plein qui travaillent sur le projet, mais qui n'ont pas été engagés spécifiquement pour ce projet" sqref="C8" xr:uid="{00000000-0002-0000-0100-000000000000}"/>
    <dataValidation allowBlank="1" showErrorMessage="1" promptTitle="Nombre total d'ETP" prompt="Nombre total d'équivalents temps plein qui travaillent sur le projet et qui ont  été engagés spécifiquement sur ce projet" sqref="C9" xr:uid="{00000000-0002-0000-0100-000001000000}"/>
    <dataValidation allowBlank="1" showErrorMessage="1" promptTitle="Montant total de la subvention" prompt="Montant total de la subvention &quot;Be Circular&quot; demandé, et compris obligatoirement entre 5.000 EUR et 80.000 EUR" sqref="E27" xr:uid="{00000000-0002-0000-0100-000006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51"/>
  <sheetViews>
    <sheetView showGridLines="0" zoomScale="57" zoomScaleNormal="57" zoomScalePageLayoutView="85" workbookViewId="0">
      <selection activeCell="E8" sqref="E8"/>
    </sheetView>
  </sheetViews>
  <sheetFormatPr defaultColWidth="1.140625" defaultRowHeight="15" x14ac:dyDescent="0.25"/>
  <cols>
    <col min="1" max="1" width="5.140625" style="61" customWidth="1"/>
    <col min="2" max="2" width="43" style="61" customWidth="1"/>
    <col min="3" max="3" width="18.85546875" style="61" customWidth="1"/>
    <col min="4" max="4" width="34.28515625" style="61" customWidth="1"/>
    <col min="5" max="5" width="36.28515625" style="61" customWidth="1"/>
    <col min="6" max="6" width="41.42578125" style="61" customWidth="1"/>
    <col min="7" max="7" width="34.42578125" style="61" customWidth="1"/>
    <col min="8" max="8" width="56.28515625" style="61" customWidth="1"/>
    <col min="9" max="9" width="42.85546875" style="61" customWidth="1"/>
    <col min="10" max="10" width="27.7109375" style="61" customWidth="1"/>
    <col min="11" max="11" width="39.5703125" style="61" customWidth="1"/>
    <col min="12" max="16384" width="1.140625" style="61"/>
  </cols>
  <sheetData>
    <row r="1" spans="2:20" ht="15" customHeight="1" x14ac:dyDescent="0.25">
      <c r="B1" s="243" t="s">
        <v>54</v>
      </c>
      <c r="C1" s="244"/>
      <c r="D1" s="244"/>
      <c r="E1" s="244"/>
      <c r="F1" s="245"/>
    </row>
    <row r="2" spans="2:20" x14ac:dyDescent="0.25">
      <c r="B2" s="246"/>
      <c r="C2" s="247"/>
      <c r="D2" s="247"/>
      <c r="E2" s="247"/>
      <c r="F2" s="248"/>
    </row>
    <row r="3" spans="2:20" ht="61.5" customHeight="1" thickBot="1" x14ac:dyDescent="0.3">
      <c r="B3" s="249"/>
      <c r="C3" s="250"/>
      <c r="D3" s="250"/>
      <c r="E3" s="250"/>
      <c r="F3" s="251"/>
    </row>
    <row r="5" spans="2:20" ht="15.75" thickBot="1" x14ac:dyDescent="0.3"/>
    <row r="6" spans="2:20" ht="30" customHeight="1" thickBot="1" x14ac:dyDescent="0.3">
      <c r="B6" s="240" t="s">
        <v>55</v>
      </c>
      <c r="C6" s="241"/>
      <c r="D6" s="241"/>
      <c r="E6" s="241"/>
      <c r="F6" s="242"/>
      <c r="G6" s="96"/>
      <c r="H6" s="252" t="s">
        <v>56</v>
      </c>
      <c r="I6" s="253"/>
    </row>
    <row r="7" spans="2:20" s="36" customFormat="1" ht="68.25" customHeight="1" thickBot="1" x14ac:dyDescent="0.3">
      <c r="B7" s="145" t="s">
        <v>5</v>
      </c>
      <c r="C7" s="254" t="s">
        <v>57</v>
      </c>
      <c r="D7" s="255"/>
      <c r="E7" s="146" t="s">
        <v>20</v>
      </c>
      <c r="F7" s="151" t="s">
        <v>12</v>
      </c>
      <c r="G7" s="96"/>
      <c r="H7" s="152" t="s">
        <v>10</v>
      </c>
      <c r="I7" s="153" t="s">
        <v>7</v>
      </c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2:20" ht="36" customHeight="1" x14ac:dyDescent="0.25">
      <c r="B8" s="237" t="s">
        <v>58</v>
      </c>
      <c r="C8" s="217">
        <f>Budget_Coord!$B$1</f>
        <v>0</v>
      </c>
      <c r="D8" s="218"/>
      <c r="E8" s="58">
        <f>Budget_Coord!$D$10</f>
        <v>0</v>
      </c>
      <c r="F8" s="59">
        <f>Budget_Coord!$E$10</f>
        <v>0</v>
      </c>
      <c r="G8" s="96"/>
      <c r="H8" s="154" t="s">
        <v>19</v>
      </c>
      <c r="I8" s="15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2:20" ht="36" customHeight="1" x14ac:dyDescent="0.25">
      <c r="B9" s="238"/>
      <c r="C9" s="215">
        <f>'Budget_PP 1'!$B$1</f>
        <v>0</v>
      </c>
      <c r="D9" s="216"/>
      <c r="E9" s="57">
        <f>'Budget_PP 1'!$D$10</f>
        <v>0</v>
      </c>
      <c r="F9" s="66">
        <f>'Budget_PP 1'!$E$10</f>
        <v>0</v>
      </c>
      <c r="G9" s="96"/>
      <c r="H9" s="158" t="s">
        <v>81</v>
      </c>
      <c r="I9" s="157">
        <f>I10+I11+I12</f>
        <v>0</v>
      </c>
    </row>
    <row r="10" spans="2:20" ht="36" customHeight="1" x14ac:dyDescent="0.25">
      <c r="B10" s="238"/>
      <c r="C10" s="215" t="str">
        <f>'Budget_PP 2'!$B$1</f>
        <v>hector</v>
      </c>
      <c r="D10" s="216"/>
      <c r="E10" s="57">
        <f>'Budget_PP 2'!$D$10</f>
        <v>0</v>
      </c>
      <c r="F10" s="66">
        <f>'Budget_PP 2'!$E$10</f>
        <v>0</v>
      </c>
      <c r="G10" s="96"/>
      <c r="H10" s="69">
        <f>Budget_Coord!$B$1</f>
        <v>0</v>
      </c>
      <c r="I10" s="62">
        <f>Budget_Coord!$H$9</f>
        <v>0</v>
      </c>
      <c r="J10" s="68"/>
    </row>
    <row r="11" spans="2:20" ht="36" customHeight="1" thickBot="1" x14ac:dyDescent="0.3">
      <c r="B11" s="239"/>
      <c r="C11" s="235" t="s">
        <v>59</v>
      </c>
      <c r="D11" s="236"/>
      <c r="E11" s="147">
        <f>SUM(E8:E10)</f>
        <v>0</v>
      </c>
      <c r="F11" s="148">
        <f>SUM(F8:F10)</f>
        <v>0</v>
      </c>
      <c r="G11" s="96"/>
      <c r="H11" s="69">
        <f>'Budget_PP 1'!$B$1</f>
        <v>0</v>
      </c>
      <c r="I11" s="62">
        <f>'Budget_PP 1'!$H$9</f>
        <v>0</v>
      </c>
      <c r="J11" s="68"/>
    </row>
    <row r="12" spans="2:20" ht="36" customHeight="1" x14ac:dyDescent="0.25">
      <c r="B12" s="237" t="s">
        <v>70</v>
      </c>
      <c r="C12" s="217">
        <f>Budget_Coord!$B$1</f>
        <v>0</v>
      </c>
      <c r="D12" s="218"/>
      <c r="E12" s="58">
        <f>Budget_Coord!$D$16</f>
        <v>0</v>
      </c>
      <c r="F12" s="59">
        <f>Budget_Coord!$E$10</f>
        <v>0</v>
      </c>
      <c r="G12" s="96"/>
      <c r="H12" s="69" t="str">
        <f>'Budget_PP 2'!$B$1</f>
        <v>hector</v>
      </c>
      <c r="I12" s="62">
        <f>'Budget_PP 2'!$H$9</f>
        <v>0</v>
      </c>
      <c r="J12" s="68"/>
    </row>
    <row r="13" spans="2:20" ht="36" customHeight="1" x14ac:dyDescent="0.25">
      <c r="B13" s="238"/>
      <c r="C13" s="215">
        <f>'Budget_PP 1'!$B$1</f>
        <v>0</v>
      </c>
      <c r="D13" s="216"/>
      <c r="E13" s="57">
        <f>'Budget_PP 1'!$D$16</f>
        <v>0</v>
      </c>
      <c r="F13" s="66">
        <f>'Budget_PP 1'!$E$10</f>
        <v>0</v>
      </c>
      <c r="G13" s="96"/>
      <c r="H13" s="156" t="s">
        <v>60</v>
      </c>
      <c r="I13" s="157">
        <f>I14+I15+I16</f>
        <v>0</v>
      </c>
    </row>
    <row r="14" spans="2:20" ht="36" customHeight="1" x14ac:dyDescent="0.25">
      <c r="B14" s="238"/>
      <c r="C14" s="215" t="str">
        <f>'Budget_PP 2'!$B$1</f>
        <v>hector</v>
      </c>
      <c r="D14" s="216"/>
      <c r="E14" s="57">
        <f>'Budget_PP 2'!$D$16</f>
        <v>0</v>
      </c>
      <c r="F14" s="66">
        <f>'Budget_PP 2'!$E$10</f>
        <v>0</v>
      </c>
      <c r="G14" s="96"/>
      <c r="H14" s="67">
        <f>Budget_Coord!$B$1</f>
        <v>0</v>
      </c>
      <c r="I14" s="62">
        <f>Budget_Coord!$H$10+Budget_Coord!$H$11</f>
        <v>0</v>
      </c>
    </row>
    <row r="15" spans="2:20" ht="36" customHeight="1" thickBot="1" x14ac:dyDescent="0.3">
      <c r="B15" s="239"/>
      <c r="C15" s="235" t="s">
        <v>59</v>
      </c>
      <c r="D15" s="236"/>
      <c r="E15" s="147">
        <f>SUM(E12:E14)</f>
        <v>0</v>
      </c>
      <c r="F15" s="148">
        <f>SUM(F12:F14)</f>
        <v>0</v>
      </c>
      <c r="G15" s="96"/>
      <c r="H15" s="67">
        <f>'Budget_PP 1'!$B$1</f>
        <v>0</v>
      </c>
      <c r="I15" s="62">
        <f>'Budget_PP 1'!$H$10+'Budget_PP 1'!$H$11</f>
        <v>0</v>
      </c>
    </row>
    <row r="16" spans="2:20" ht="36" customHeight="1" x14ac:dyDescent="0.25">
      <c r="B16" s="237" t="s">
        <v>68</v>
      </c>
      <c r="C16" s="217">
        <f>Budget_Coord!$B$1</f>
        <v>0</v>
      </c>
      <c r="D16" s="218"/>
      <c r="E16" s="58">
        <f>Budget_Coord!$D$21</f>
        <v>0</v>
      </c>
      <c r="F16" s="59">
        <f>Budget_Coord!$E$21</f>
        <v>0</v>
      </c>
      <c r="G16" s="96"/>
      <c r="H16" s="67" t="str">
        <f>'Budget_PP 2'!$B$1</f>
        <v>hector</v>
      </c>
      <c r="I16" s="62">
        <f>'Budget_PP 2'!$H$10+'Budget_PP 2'!$H$11</f>
        <v>0</v>
      </c>
    </row>
    <row r="17" spans="2:9" ht="36" customHeight="1" thickBot="1" x14ac:dyDescent="0.3">
      <c r="B17" s="238"/>
      <c r="C17" s="215">
        <f>'Budget_PP 1'!$B$1</f>
        <v>0</v>
      </c>
      <c r="D17" s="216"/>
      <c r="E17" s="57">
        <f>'Budget_PP 1'!$D$21</f>
        <v>0</v>
      </c>
      <c r="F17" s="66">
        <f>'Budget_PP 1'!$E$21</f>
        <v>0</v>
      </c>
      <c r="G17" s="96"/>
      <c r="H17" s="159" t="s">
        <v>17</v>
      </c>
      <c r="I17" s="148">
        <f>I13+I9</f>
        <v>0</v>
      </c>
    </row>
    <row r="18" spans="2:9" ht="36" customHeight="1" x14ac:dyDescent="0.25">
      <c r="B18" s="238"/>
      <c r="C18" s="215" t="str">
        <f>'Budget_PP 2'!$B$1</f>
        <v>hector</v>
      </c>
      <c r="D18" s="216"/>
      <c r="E18" s="57">
        <f>'Budget_PP 2'!$D$21</f>
        <v>0</v>
      </c>
      <c r="F18" s="66">
        <f>'Budget_PP 2'!$E$21</f>
        <v>0</v>
      </c>
      <c r="G18" s="96"/>
      <c r="H18" s="154" t="s">
        <v>8</v>
      </c>
      <c r="I18" s="160"/>
    </row>
    <row r="19" spans="2:9" ht="36" customHeight="1" thickBot="1" x14ac:dyDescent="0.3">
      <c r="B19" s="239"/>
      <c r="C19" s="235" t="s">
        <v>59</v>
      </c>
      <c r="D19" s="236"/>
      <c r="E19" s="147">
        <f>SUM(E16:E18)</f>
        <v>0</v>
      </c>
      <c r="F19" s="148">
        <f>SUM(F16:F18)</f>
        <v>0</v>
      </c>
      <c r="G19" s="96"/>
      <c r="H19" s="67">
        <f>Budget_Coord!$B$1</f>
        <v>0</v>
      </c>
      <c r="I19" s="63">
        <f>Budget_Coord!$H$15</f>
        <v>0</v>
      </c>
    </row>
    <row r="20" spans="2:9" ht="36" customHeight="1" x14ac:dyDescent="0.25">
      <c r="B20" s="237" t="s">
        <v>65</v>
      </c>
      <c r="C20" s="217">
        <f>Budget_Coord!$B$1</f>
        <v>0</v>
      </c>
      <c r="D20" s="218"/>
      <c r="E20" s="58">
        <f>Budget_Coord!$D$26</f>
        <v>0</v>
      </c>
      <c r="F20" s="59">
        <f>Budget_Coord!$E$26</f>
        <v>0</v>
      </c>
      <c r="G20" s="96"/>
      <c r="H20" s="67">
        <f>'Budget_PP 1'!$B$1</f>
        <v>0</v>
      </c>
      <c r="I20" s="62">
        <f>'Budget_PP 1'!$H$15</f>
        <v>0</v>
      </c>
    </row>
    <row r="21" spans="2:9" ht="36" customHeight="1" x14ac:dyDescent="0.25">
      <c r="B21" s="238"/>
      <c r="C21" s="215">
        <f>'Budget_PP 1'!$B$1</f>
        <v>0</v>
      </c>
      <c r="D21" s="216"/>
      <c r="E21" s="57">
        <f>'Budget_PP 1'!$D$26</f>
        <v>0</v>
      </c>
      <c r="F21" s="66">
        <f>'Budget_PP 1'!$E$26</f>
        <v>0</v>
      </c>
      <c r="G21" s="96"/>
      <c r="H21" s="67" t="str">
        <f>'Budget_PP 2'!$B$1</f>
        <v>hector</v>
      </c>
      <c r="I21" s="62">
        <f>'Budget_PP 2'!$H$15</f>
        <v>0</v>
      </c>
    </row>
    <row r="22" spans="2:9" ht="36" customHeight="1" thickBot="1" x14ac:dyDescent="0.3">
      <c r="B22" s="238"/>
      <c r="C22" s="215" t="str">
        <f>'Budget_PP 2'!$B$1</f>
        <v>hector</v>
      </c>
      <c r="D22" s="216"/>
      <c r="E22" s="57">
        <f>'Budget_PP 2'!$D$26</f>
        <v>0</v>
      </c>
      <c r="F22" s="66">
        <f>'Budget_PP 2'!$E$26</f>
        <v>0</v>
      </c>
      <c r="G22" s="96"/>
      <c r="H22" s="161" t="s">
        <v>18</v>
      </c>
      <c r="I22" s="150">
        <f>SUM(I19:I21)</f>
        <v>0</v>
      </c>
    </row>
    <row r="23" spans="2:9" ht="36" customHeight="1" thickBot="1" x14ac:dyDescent="0.3">
      <c r="B23" s="238"/>
      <c r="C23" s="256" t="s">
        <v>59</v>
      </c>
      <c r="D23" s="257"/>
      <c r="E23" s="149">
        <f>SUM(E20:E22)</f>
        <v>0</v>
      </c>
      <c r="F23" s="150">
        <f>SUM(F20:F22)</f>
        <v>0</v>
      </c>
      <c r="G23" s="96"/>
      <c r="H23" s="154" t="s">
        <v>61</v>
      </c>
      <c r="I23" s="160"/>
    </row>
    <row r="24" spans="2:9" ht="36" customHeight="1" x14ac:dyDescent="0.25">
      <c r="B24" s="230" t="s">
        <v>62</v>
      </c>
      <c r="C24" s="231"/>
      <c r="D24" s="232"/>
      <c r="E24" s="168">
        <f>E11+E15+E19+E23</f>
        <v>0</v>
      </c>
      <c r="F24" s="166">
        <f>F11+F15+F19+F23</f>
        <v>0</v>
      </c>
      <c r="G24" s="96"/>
      <c r="H24" s="67">
        <f>Budget_Coord!$B$1</f>
        <v>0</v>
      </c>
      <c r="I24" s="62">
        <f>Budget_Coord!$H$19</f>
        <v>0</v>
      </c>
    </row>
    <row r="25" spans="2:9" ht="36" customHeight="1" thickBot="1" x14ac:dyDescent="0.3">
      <c r="B25" s="233" t="s">
        <v>80</v>
      </c>
      <c r="C25" s="234"/>
      <c r="D25" s="234"/>
      <c r="E25" s="234"/>
      <c r="F25" s="167">
        <f>IF(F24&lt;60000,F24,60000)</f>
        <v>0</v>
      </c>
      <c r="G25" s="96"/>
      <c r="H25" s="67">
        <f>'Budget_PP 1'!$B$1</f>
        <v>0</v>
      </c>
      <c r="I25" s="62">
        <f>'Budget_PP 1'!$H$19</f>
        <v>0</v>
      </c>
    </row>
    <row r="26" spans="2:9" ht="36" customHeight="1" x14ac:dyDescent="0.25">
      <c r="B26" s="65"/>
      <c r="C26" s="65"/>
      <c r="D26" s="65"/>
      <c r="E26" s="65"/>
      <c r="F26" s="65"/>
      <c r="G26" s="96"/>
      <c r="H26" s="67" t="str">
        <f>'Budget_PP 2'!$B$1</f>
        <v>hector</v>
      </c>
      <c r="I26" s="62">
        <f>'Budget_PP 2'!$H$19</f>
        <v>0</v>
      </c>
    </row>
    <row r="27" spans="2:9" ht="36" customHeight="1" thickBot="1" x14ac:dyDescent="0.3">
      <c r="B27" s="65"/>
      <c r="C27" s="65"/>
      <c r="D27" s="65"/>
      <c r="E27" s="65"/>
      <c r="F27" s="65"/>
      <c r="G27" s="96"/>
      <c r="H27" s="162" t="s">
        <v>64</v>
      </c>
      <c r="I27" s="163">
        <f>SUM(I24:I26)</f>
        <v>0</v>
      </c>
    </row>
    <row r="28" spans="2:9" ht="36" customHeight="1" thickBot="1" x14ac:dyDescent="0.3">
      <c r="B28" s="65"/>
      <c r="C28" s="65"/>
      <c r="D28" s="65"/>
      <c r="E28" s="65"/>
      <c r="F28" s="65"/>
      <c r="G28" s="96"/>
      <c r="H28" s="164" t="s">
        <v>16</v>
      </c>
      <c r="I28" s="165">
        <f>I27+I22+I17</f>
        <v>0</v>
      </c>
    </row>
    <row r="29" spans="2:9" ht="15.75" x14ac:dyDescent="0.25">
      <c r="B29" s="65"/>
      <c r="C29" s="65"/>
      <c r="D29" s="65"/>
      <c r="E29" s="65"/>
      <c r="F29" s="65"/>
      <c r="G29" s="64"/>
      <c r="H29" s="96"/>
    </row>
    <row r="30" spans="2:9" ht="15.75" x14ac:dyDescent="0.25">
      <c r="B30" s="65"/>
      <c r="C30" s="65"/>
      <c r="D30" s="65"/>
      <c r="E30" s="65"/>
      <c r="F30" s="65"/>
      <c r="G30" s="64"/>
      <c r="H30" s="96"/>
    </row>
    <row r="31" spans="2:9" ht="16.5" thickBot="1" x14ac:dyDescent="0.3">
      <c r="B31" s="65"/>
      <c r="C31" s="65"/>
      <c r="D31" s="65"/>
      <c r="E31" s="65"/>
      <c r="F31" s="65"/>
      <c r="G31" s="64"/>
      <c r="H31" s="96"/>
    </row>
    <row r="32" spans="2:9" ht="73.5" customHeight="1" x14ac:dyDescent="0.25">
      <c r="B32" s="192" t="s">
        <v>63</v>
      </c>
      <c r="C32" s="227"/>
      <c r="D32" s="227"/>
      <c r="E32" s="227"/>
      <c r="F32" s="194"/>
      <c r="G32" s="64"/>
      <c r="H32" s="96"/>
    </row>
    <row r="33" spans="2:8" ht="73.5" customHeight="1" x14ac:dyDescent="0.25">
      <c r="B33" s="223" t="s">
        <v>62</v>
      </c>
      <c r="C33" s="224"/>
      <c r="D33" s="225">
        <f>E24</f>
        <v>0</v>
      </c>
      <c r="E33" s="226"/>
      <c r="F33" s="228">
        <f>D34-D33</f>
        <v>0</v>
      </c>
      <c r="G33" s="169"/>
      <c r="H33" s="96"/>
    </row>
    <row r="34" spans="2:8" ht="73.5" customHeight="1" thickBot="1" x14ac:dyDescent="0.3">
      <c r="B34" s="219" t="s">
        <v>16</v>
      </c>
      <c r="C34" s="220"/>
      <c r="D34" s="221">
        <f>I28</f>
        <v>0</v>
      </c>
      <c r="E34" s="222"/>
      <c r="F34" s="229"/>
      <c r="G34" s="64"/>
      <c r="H34" s="96"/>
    </row>
    <row r="35" spans="2:8" ht="39" customHeight="1" x14ac:dyDescent="0.25">
      <c r="B35" s="56"/>
      <c r="C35" s="56"/>
      <c r="D35" s="56"/>
      <c r="E35" s="56"/>
      <c r="G35" s="60"/>
      <c r="H35" s="96"/>
    </row>
    <row r="36" spans="2:8" ht="39" customHeight="1" x14ac:dyDescent="0.25">
      <c r="G36" s="64"/>
      <c r="H36" s="96"/>
    </row>
    <row r="37" spans="2:8" ht="39" customHeight="1" x14ac:dyDescent="0.25">
      <c r="G37" s="64"/>
      <c r="H37" s="96"/>
    </row>
    <row r="38" spans="2:8" x14ac:dyDescent="0.25">
      <c r="H38" s="96"/>
    </row>
    <row r="39" spans="2:8" x14ac:dyDescent="0.25">
      <c r="H39" s="96"/>
    </row>
    <row r="40" spans="2:8" x14ac:dyDescent="0.25">
      <c r="H40" s="96"/>
    </row>
    <row r="41" spans="2:8" x14ac:dyDescent="0.25">
      <c r="H41" s="96"/>
    </row>
    <row r="42" spans="2:8" x14ac:dyDescent="0.25">
      <c r="H42" s="96"/>
    </row>
    <row r="43" spans="2:8" x14ac:dyDescent="0.25">
      <c r="H43" s="96"/>
    </row>
    <row r="44" spans="2:8" x14ac:dyDescent="0.25">
      <c r="H44" s="96"/>
    </row>
    <row r="45" spans="2:8" x14ac:dyDescent="0.25">
      <c r="H45" s="96"/>
    </row>
    <row r="46" spans="2:8" x14ac:dyDescent="0.25">
      <c r="H46" s="96"/>
    </row>
    <row r="47" spans="2:8" ht="18" customHeight="1" x14ac:dyDescent="0.25">
      <c r="H47" s="96"/>
    </row>
    <row r="48" spans="2:8" x14ac:dyDescent="0.25">
      <c r="H48" s="88"/>
    </row>
    <row r="49" spans="8:8" x14ac:dyDescent="0.25">
      <c r="H49" s="88"/>
    </row>
    <row r="50" spans="8:8" x14ac:dyDescent="0.25">
      <c r="H50" s="88"/>
    </row>
    <row r="51" spans="8:8" x14ac:dyDescent="0.25">
      <c r="H51" s="87"/>
    </row>
  </sheetData>
  <sheetProtection formatColumns="0" formatRows="0" insertColumns="0" insertRows="0" insertHyperlinks="0" deleteColumns="0" deleteRows="0" sort="0" autoFilter="0" pivotTables="0"/>
  <mergeCells count="32">
    <mergeCell ref="C10:D10"/>
    <mergeCell ref="C20:D20"/>
    <mergeCell ref="B6:F6"/>
    <mergeCell ref="B1:F3"/>
    <mergeCell ref="H6:I6"/>
    <mergeCell ref="C14:D14"/>
    <mergeCell ref="C7:D7"/>
    <mergeCell ref="C8:D8"/>
    <mergeCell ref="C9:D9"/>
    <mergeCell ref="C11:D11"/>
    <mergeCell ref="B8:B11"/>
    <mergeCell ref="B16:B19"/>
    <mergeCell ref="B20:B23"/>
    <mergeCell ref="C23:D23"/>
    <mergeCell ref="C21:D21"/>
    <mergeCell ref="C19:D19"/>
    <mergeCell ref="C22:D22"/>
    <mergeCell ref="C18:D18"/>
    <mergeCell ref="C16:D16"/>
    <mergeCell ref="C12:D12"/>
    <mergeCell ref="B34:C34"/>
    <mergeCell ref="D34:E34"/>
    <mergeCell ref="B33:C33"/>
    <mergeCell ref="D33:E33"/>
    <mergeCell ref="B32:F32"/>
    <mergeCell ref="F33:F34"/>
    <mergeCell ref="B24:D24"/>
    <mergeCell ref="B25:E25"/>
    <mergeCell ref="C17:D17"/>
    <mergeCell ref="C15:D15"/>
    <mergeCell ref="C13:D13"/>
    <mergeCell ref="B12:B15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EA738-452D-4288-A15E-CFB7B5F64624}">
  <sheetPr>
    <pageSetUpPr fitToPage="1"/>
  </sheetPr>
  <dimension ref="A1:T45"/>
  <sheetViews>
    <sheetView showGridLines="0" topLeftCell="A19" zoomScale="51" zoomScaleNormal="51" zoomScalePageLayoutView="85" workbookViewId="0">
      <selection activeCell="AH12" sqref="AH12"/>
    </sheetView>
  </sheetViews>
  <sheetFormatPr defaultColWidth="1.140625" defaultRowHeight="15" x14ac:dyDescent="0.25"/>
  <cols>
    <col min="1" max="1" width="31.42578125" style="61" customWidth="1"/>
    <col min="2" max="2" width="57.5703125" style="61" customWidth="1"/>
    <col min="3" max="3" width="32.7109375" style="61" customWidth="1"/>
    <col min="4" max="4" width="44.7109375" style="61" customWidth="1"/>
    <col min="5" max="5" width="45.7109375" style="61" customWidth="1"/>
    <col min="6" max="6" width="9.140625" style="61" customWidth="1"/>
    <col min="7" max="7" width="46.42578125" style="61" customWidth="1"/>
    <col min="8" max="8" width="26.140625" style="61" customWidth="1"/>
    <col min="9" max="16384" width="1.140625" style="61"/>
  </cols>
  <sheetData>
    <row r="1" spans="1:8" ht="22.9" customHeight="1" x14ac:dyDescent="0.25">
      <c r="A1" s="32" t="s">
        <v>11</v>
      </c>
      <c r="B1" s="73"/>
      <c r="C1" s="8"/>
      <c r="D1" s="8"/>
    </row>
    <row r="2" spans="1:8" ht="22.9" customHeight="1" thickBot="1" x14ac:dyDescent="0.3">
      <c r="A2" s="33" t="s">
        <v>76</v>
      </c>
      <c r="B2" s="118"/>
      <c r="C2" s="8"/>
      <c r="D2" s="8"/>
    </row>
    <row r="3" spans="1:8" ht="30" customHeight="1" x14ac:dyDescent="0.25">
      <c r="A3" s="7"/>
    </row>
    <row r="4" spans="1:8" ht="30" customHeight="1" thickBot="1" x14ac:dyDescent="0.3">
      <c r="A4" s="7"/>
    </row>
    <row r="5" spans="1:8" ht="35.1" customHeight="1" thickBot="1" x14ac:dyDescent="0.3">
      <c r="A5" s="199" t="s">
        <v>71</v>
      </c>
      <c r="B5" s="200"/>
      <c r="C5" s="200"/>
      <c r="D5" s="200"/>
      <c r="E5" s="201"/>
      <c r="F5" s="214"/>
      <c r="G5" s="197" t="s">
        <v>72</v>
      </c>
      <c r="H5" s="198"/>
    </row>
    <row r="6" spans="1:8" s="95" customFormat="1" ht="45.6" customHeight="1" thickBot="1" x14ac:dyDescent="0.3">
      <c r="A6" s="97" t="s">
        <v>5</v>
      </c>
      <c r="B6" s="99" t="s">
        <v>13</v>
      </c>
      <c r="C6" s="202" t="s">
        <v>20</v>
      </c>
      <c r="D6" s="203"/>
      <c r="E6" s="100" t="s">
        <v>12</v>
      </c>
      <c r="F6" s="214"/>
      <c r="G6" s="101" t="s">
        <v>10</v>
      </c>
      <c r="H6" s="102" t="s">
        <v>7</v>
      </c>
    </row>
    <row r="7" spans="1:8" ht="30" customHeight="1" thickBot="1" x14ac:dyDescent="0.3">
      <c r="A7" s="187" t="s">
        <v>14</v>
      </c>
      <c r="B7" s="107" t="s">
        <v>22</v>
      </c>
      <c r="C7" s="108" t="s">
        <v>29</v>
      </c>
      <c r="D7" s="108" t="s">
        <v>24</v>
      </c>
      <c r="E7" s="119" t="s">
        <v>74</v>
      </c>
      <c r="F7" s="214"/>
      <c r="G7" s="70"/>
      <c r="H7" s="71"/>
    </row>
    <row r="8" spans="1:8" ht="30" customHeight="1" x14ac:dyDescent="0.25">
      <c r="A8" s="188"/>
      <c r="B8" s="10" t="s">
        <v>23</v>
      </c>
      <c r="C8" s="74">
        <v>0</v>
      </c>
      <c r="D8" s="75">
        <v>0</v>
      </c>
      <c r="E8" s="76">
        <v>0</v>
      </c>
      <c r="F8" s="214"/>
      <c r="G8" s="195" t="s">
        <v>19</v>
      </c>
      <c r="H8" s="196"/>
    </row>
    <row r="9" spans="1:8" ht="30" customHeight="1" x14ac:dyDescent="0.25">
      <c r="A9" s="188"/>
      <c r="B9" s="10" t="s">
        <v>77</v>
      </c>
      <c r="C9" s="74">
        <v>0</v>
      </c>
      <c r="D9" s="75">
        <v>0</v>
      </c>
      <c r="E9" s="76">
        <v>0</v>
      </c>
      <c r="F9" s="214"/>
      <c r="G9" s="79" t="s">
        <v>73</v>
      </c>
      <c r="H9" s="80">
        <f>E27</f>
        <v>0</v>
      </c>
    </row>
    <row r="10" spans="1:8" ht="30" customHeight="1" thickBot="1" x14ac:dyDescent="0.3">
      <c r="A10" s="189"/>
      <c r="B10" s="109" t="s">
        <v>59</v>
      </c>
      <c r="C10" s="110">
        <f>SUM(C8:C9)</f>
        <v>0</v>
      </c>
      <c r="D10" s="111">
        <f>SUM(D8:D9)</f>
        <v>0</v>
      </c>
      <c r="E10" s="112">
        <f>SUM(E8:E9)</f>
        <v>0</v>
      </c>
      <c r="F10" s="214"/>
      <c r="G10" s="81" t="s">
        <v>15</v>
      </c>
      <c r="H10" s="82">
        <v>0</v>
      </c>
    </row>
    <row r="11" spans="1:8" ht="30" customHeight="1" x14ac:dyDescent="0.25">
      <c r="A11" s="204" t="s">
        <v>67</v>
      </c>
      <c r="B11" s="212" t="s">
        <v>21</v>
      </c>
      <c r="C11" s="213"/>
      <c r="D11" s="93">
        <v>0</v>
      </c>
      <c r="E11" s="77">
        <v>0</v>
      </c>
      <c r="F11" s="214"/>
      <c r="G11" s="81" t="s">
        <v>15</v>
      </c>
      <c r="H11" s="82">
        <v>0</v>
      </c>
    </row>
    <row r="12" spans="1:8" ht="30" customHeight="1" thickBot="1" x14ac:dyDescent="0.3">
      <c r="A12" s="205"/>
      <c r="B12" s="185" t="s">
        <v>21</v>
      </c>
      <c r="C12" s="186"/>
      <c r="D12" s="94">
        <v>0</v>
      </c>
      <c r="E12" s="76">
        <v>0</v>
      </c>
      <c r="F12" s="214"/>
      <c r="G12" s="114" t="s">
        <v>17</v>
      </c>
      <c r="H12" s="115">
        <f>SUM(H9:H11)</f>
        <v>0</v>
      </c>
    </row>
    <row r="13" spans="1:8" ht="30" customHeight="1" x14ac:dyDescent="0.25">
      <c r="A13" s="205"/>
      <c r="B13" s="185" t="s">
        <v>21</v>
      </c>
      <c r="C13" s="186"/>
      <c r="D13" s="94">
        <v>0</v>
      </c>
      <c r="E13" s="76">
        <v>0</v>
      </c>
      <c r="F13" s="214"/>
      <c r="G13" s="195" t="s">
        <v>8</v>
      </c>
      <c r="H13" s="196"/>
    </row>
    <row r="14" spans="1:8" ht="30" customHeight="1" x14ac:dyDescent="0.25">
      <c r="A14" s="205"/>
      <c r="B14" s="185" t="s">
        <v>21</v>
      </c>
      <c r="C14" s="186"/>
      <c r="D14" s="94">
        <v>0</v>
      </c>
      <c r="E14" s="76">
        <v>0</v>
      </c>
      <c r="F14" s="214"/>
      <c r="G14" s="83"/>
      <c r="H14" s="82">
        <v>0</v>
      </c>
    </row>
    <row r="15" spans="1:8" ht="30" customHeight="1" thickBot="1" x14ac:dyDescent="0.3">
      <c r="A15" s="205"/>
      <c r="B15" s="185" t="s">
        <v>21</v>
      </c>
      <c r="C15" s="186"/>
      <c r="D15" s="94">
        <v>0</v>
      </c>
      <c r="E15" s="76">
        <v>0</v>
      </c>
      <c r="F15" s="214"/>
      <c r="G15" s="114" t="s">
        <v>18</v>
      </c>
      <c r="H15" s="115">
        <f>H14</f>
        <v>0</v>
      </c>
    </row>
    <row r="16" spans="1:8" ht="30" customHeight="1" thickBot="1" x14ac:dyDescent="0.3">
      <c r="A16" s="206"/>
      <c r="B16" s="190" t="s">
        <v>59</v>
      </c>
      <c r="C16" s="191"/>
      <c r="D16" s="120">
        <f>SUM(D11:D15)</f>
        <v>0</v>
      </c>
      <c r="E16" s="113">
        <f>SUM(E11:E15)</f>
        <v>0</v>
      </c>
      <c r="F16" s="214"/>
      <c r="G16" s="84" t="s">
        <v>27</v>
      </c>
      <c r="H16" s="85">
        <v>0</v>
      </c>
    </row>
    <row r="17" spans="1:20" ht="30" customHeight="1" x14ac:dyDescent="0.25">
      <c r="A17" s="187" t="s">
        <v>68</v>
      </c>
      <c r="B17" s="212" t="s">
        <v>21</v>
      </c>
      <c r="C17" s="213"/>
      <c r="D17" s="78">
        <v>0</v>
      </c>
      <c r="E17" s="207" t="s">
        <v>69</v>
      </c>
      <c r="F17" s="214"/>
      <c r="G17" s="86" t="s">
        <v>27</v>
      </c>
      <c r="H17" s="80">
        <v>0</v>
      </c>
    </row>
    <row r="18" spans="1:20" ht="30" customHeight="1" x14ac:dyDescent="0.25">
      <c r="A18" s="188"/>
      <c r="B18" s="185" t="s">
        <v>21</v>
      </c>
      <c r="C18" s="186"/>
      <c r="D18" s="75">
        <v>0</v>
      </c>
      <c r="E18" s="208"/>
      <c r="F18" s="214"/>
      <c r="G18" s="86" t="s">
        <v>27</v>
      </c>
      <c r="H18" s="80">
        <v>0</v>
      </c>
    </row>
    <row r="19" spans="1:20" ht="30" customHeight="1" thickBot="1" x14ac:dyDescent="0.3">
      <c r="A19" s="188"/>
      <c r="B19" s="185" t="s">
        <v>21</v>
      </c>
      <c r="C19" s="186"/>
      <c r="D19" s="75">
        <v>0</v>
      </c>
      <c r="E19" s="208"/>
      <c r="F19" s="214"/>
      <c r="G19" s="114" t="s">
        <v>28</v>
      </c>
      <c r="H19" s="116">
        <f>SUM(H16:H18)</f>
        <v>0</v>
      </c>
    </row>
    <row r="20" spans="1:20" ht="30" customHeight="1" thickBot="1" x14ac:dyDescent="0.3">
      <c r="A20" s="188"/>
      <c r="B20" s="185" t="s">
        <v>21</v>
      </c>
      <c r="C20" s="186"/>
      <c r="D20" s="75">
        <v>0</v>
      </c>
      <c r="E20" s="208"/>
      <c r="F20" s="214"/>
      <c r="G20" s="103" t="s">
        <v>16</v>
      </c>
      <c r="H20" s="104">
        <f>SUM(H12+H15+H19)</f>
        <v>0</v>
      </c>
    </row>
    <row r="21" spans="1:20" ht="30" customHeight="1" thickBot="1" x14ac:dyDescent="0.3">
      <c r="A21" s="189"/>
      <c r="B21" s="190" t="s">
        <v>59</v>
      </c>
      <c r="C21" s="191"/>
      <c r="D21" s="120">
        <f>SUM(D17:D20)</f>
        <v>0</v>
      </c>
      <c r="E21" s="113">
        <f>IF(E10=0,0,(IF(E10&lt;(E10*15%),E10,(E10*15%))))</f>
        <v>0</v>
      </c>
      <c r="F21" s="214"/>
      <c r="G21" s="3"/>
      <c r="H21" s="3"/>
    </row>
    <row r="22" spans="1:20" ht="30" customHeight="1" x14ac:dyDescent="0.25">
      <c r="A22" s="187" t="s">
        <v>25</v>
      </c>
      <c r="B22" s="212" t="s">
        <v>21</v>
      </c>
      <c r="C22" s="213"/>
      <c r="D22" s="143">
        <v>0</v>
      </c>
      <c r="E22" s="144">
        <v>0</v>
      </c>
      <c r="F22" s="214"/>
      <c r="G22" s="36"/>
      <c r="H22" s="36"/>
    </row>
    <row r="23" spans="1:20" ht="30" customHeight="1" x14ac:dyDescent="0.25">
      <c r="A23" s="188"/>
      <c r="B23" s="185" t="s">
        <v>21</v>
      </c>
      <c r="C23" s="186"/>
      <c r="D23" s="94">
        <v>0</v>
      </c>
      <c r="E23" s="90">
        <v>0</v>
      </c>
      <c r="F23" s="214"/>
      <c r="G23" s="36"/>
      <c r="H23" s="36"/>
    </row>
    <row r="24" spans="1:20" ht="30" customHeight="1" x14ac:dyDescent="0.25">
      <c r="A24" s="188"/>
      <c r="B24" s="185" t="s">
        <v>21</v>
      </c>
      <c r="C24" s="186"/>
      <c r="D24" s="94">
        <v>0</v>
      </c>
      <c r="E24" s="76">
        <v>0</v>
      </c>
      <c r="F24" s="214"/>
      <c r="G24" s="2"/>
      <c r="H24" s="2"/>
    </row>
    <row r="25" spans="1:20" ht="30" customHeight="1" x14ac:dyDescent="0.25">
      <c r="A25" s="188"/>
      <c r="B25" s="185" t="s">
        <v>21</v>
      </c>
      <c r="C25" s="186"/>
      <c r="D25" s="94">
        <v>0</v>
      </c>
      <c r="E25" s="76">
        <v>0</v>
      </c>
      <c r="F25" s="214"/>
    </row>
    <row r="26" spans="1:20" ht="30" customHeight="1" thickBot="1" x14ac:dyDescent="0.3">
      <c r="A26" s="189"/>
      <c r="B26" s="190" t="s">
        <v>59</v>
      </c>
      <c r="C26" s="191"/>
      <c r="D26" s="120">
        <f>SUM(D22:D25)</f>
        <v>0</v>
      </c>
      <c r="E26" s="113">
        <f>SUM(E22:E25)</f>
        <v>0</v>
      </c>
      <c r="F26" s="214"/>
      <c r="G26" s="36"/>
      <c r="H26" s="36"/>
    </row>
    <row r="27" spans="1:20" ht="46.5" customHeight="1" thickBot="1" x14ac:dyDescent="0.3">
      <c r="A27" s="182" t="s">
        <v>26</v>
      </c>
      <c r="B27" s="183"/>
      <c r="C27" s="184"/>
      <c r="D27" s="105">
        <f>SUM(D10+D16+D21+D26)</f>
        <v>0</v>
      </c>
      <c r="E27" s="106">
        <f>IF((E10+E16+E21+E26)&lt;60000,(E10+E16+E21+E26),60000)</f>
        <v>0</v>
      </c>
      <c r="F27" s="214"/>
    </row>
    <row r="28" spans="1:20" s="3" customFormat="1" ht="41.25" customHeight="1" x14ac:dyDescent="0.25">
      <c r="A28" s="56"/>
      <c r="B28" s="56"/>
      <c r="C28" s="56"/>
      <c r="D28" s="56"/>
      <c r="F28" s="8"/>
      <c r="G28" s="9"/>
      <c r="H28" s="61"/>
    </row>
    <row r="29" spans="1:20" s="3" customFormat="1" ht="39.75" customHeight="1" x14ac:dyDescent="0.25">
      <c r="A29" s="56"/>
      <c r="B29" s="56"/>
      <c r="F29" s="95"/>
    </row>
    <row r="30" spans="1:20" s="3" customFormat="1" ht="15.75" thickBot="1" x14ac:dyDescent="0.3">
      <c r="A30" s="5"/>
      <c r="B30" s="5"/>
      <c r="C30" s="5"/>
      <c r="D30" s="5"/>
      <c r="E30" s="61"/>
      <c r="F30" s="95"/>
      <c r="G30" s="61"/>
      <c r="H30" s="61"/>
    </row>
    <row r="31" spans="1:20" ht="132" customHeight="1" thickBot="1" x14ac:dyDescent="0.3">
      <c r="A31" s="209" t="s">
        <v>75</v>
      </c>
      <c r="B31" s="210"/>
      <c r="C31" s="210"/>
      <c r="D31" s="210"/>
      <c r="E31" s="210"/>
      <c r="F31" s="211"/>
    </row>
    <row r="32" spans="1:20" ht="30" customHeight="1" x14ac:dyDescent="0.3">
      <c r="F32" s="2"/>
      <c r="I32" s="1"/>
      <c r="J32" s="2"/>
      <c r="K32" s="2"/>
      <c r="L32" s="2"/>
      <c r="M32" s="1"/>
      <c r="N32" s="2"/>
      <c r="O32" s="2"/>
      <c r="P32" s="2"/>
      <c r="Q32" s="1"/>
      <c r="R32" s="2"/>
      <c r="S32" s="2"/>
      <c r="T32" s="2"/>
    </row>
    <row r="33" spans="1:20" ht="30" customHeight="1" x14ac:dyDescent="0.25">
      <c r="A33" s="36"/>
      <c r="B33" s="36"/>
      <c r="C33" s="36"/>
      <c r="D33" s="36"/>
    </row>
    <row r="34" spans="1:20" s="36" customFormat="1" ht="34.9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ht="34.9" customHeight="1" x14ac:dyDescent="0.25">
      <c r="F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ht="34.9" customHeight="1" x14ac:dyDescent="0.25"/>
    <row r="37" spans="1:20" ht="34.9" customHeight="1" x14ac:dyDescent="0.25"/>
    <row r="38" spans="1:20" ht="34.9" customHeight="1" x14ac:dyDescent="0.25"/>
    <row r="39" spans="1:20" ht="34.9" customHeight="1" x14ac:dyDescent="0.25"/>
    <row r="40" spans="1:20" ht="34.9" customHeight="1" x14ac:dyDescent="0.25"/>
    <row r="41" spans="1:20" ht="34.9" customHeight="1" x14ac:dyDescent="0.25"/>
    <row r="42" spans="1:20" ht="34.9" customHeight="1" x14ac:dyDescent="0.25"/>
    <row r="43" spans="1:20" ht="34.9" customHeight="1" x14ac:dyDescent="0.25"/>
    <row r="44" spans="1:20" ht="34.9" customHeight="1" x14ac:dyDescent="0.25"/>
    <row r="45" spans="1:20" ht="41.45" customHeigh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5:E5"/>
    <mergeCell ref="F5:F27"/>
    <mergeCell ref="G5:H5"/>
    <mergeCell ref="C6:D6"/>
    <mergeCell ref="A7:A10"/>
    <mergeCell ref="G8:H8"/>
    <mergeCell ref="A11:A16"/>
    <mergeCell ref="B11:C11"/>
    <mergeCell ref="B12:C12"/>
    <mergeCell ref="B13:C13"/>
    <mergeCell ref="G13:H13"/>
    <mergeCell ref="B14:C14"/>
    <mergeCell ref="B15:C15"/>
    <mergeCell ref="B16:C16"/>
    <mergeCell ref="A17:A21"/>
    <mergeCell ref="B17:C17"/>
    <mergeCell ref="E17:E20"/>
    <mergeCell ref="B18:C18"/>
    <mergeCell ref="B19:C19"/>
    <mergeCell ref="B20:C20"/>
    <mergeCell ref="A27:C27"/>
    <mergeCell ref="A31:F31"/>
    <mergeCell ref="B21:C21"/>
    <mergeCell ref="A22:A26"/>
    <mergeCell ref="B22:C22"/>
    <mergeCell ref="B23:C23"/>
    <mergeCell ref="B24:C24"/>
    <mergeCell ref="B25:C25"/>
    <mergeCell ref="B26:C26"/>
  </mergeCells>
  <dataValidations count="3">
    <dataValidation allowBlank="1" showErrorMessage="1" promptTitle="Montant total de la subvention" prompt="Montant total de la subvention &quot;Be Circular&quot; demandé, et compris obligatoirement entre 5.000 EUR et 80.000 EUR" sqref="E27" xr:uid="{49EDC577-C049-4691-AFDA-344143F6C5DC}"/>
    <dataValidation allowBlank="1" showErrorMessage="1" promptTitle="Nombre total d'ETP" prompt="Nombre total d'équivalents temps plein qui travaillent sur le projet et qui ont  été engagés spécifiquement sur ce projet" sqref="C9" xr:uid="{FD7DC886-8940-4BB4-A9FC-31196479D444}"/>
    <dataValidation allowBlank="1" showErrorMessage="1" promptTitle="Nombre total d'ETP " prompt="Nombre total d'équivalents temps plein qui travaillent sur le projet, mais qui n'ont pas été engagés spécifiquement pour ce projet" sqref="C8" xr:uid="{660142DF-CF21-46E7-A7F8-151258599A2D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FC99-CC33-4756-BB55-A710EE03016C}">
  <sheetPr>
    <pageSetUpPr fitToPage="1"/>
  </sheetPr>
  <dimension ref="A1:T45"/>
  <sheetViews>
    <sheetView showGridLines="0" topLeftCell="A13" zoomScale="60" zoomScaleNormal="60" zoomScalePageLayoutView="85" workbookViewId="0">
      <selection activeCell="G22" sqref="G22"/>
    </sheetView>
  </sheetViews>
  <sheetFormatPr defaultColWidth="1.140625" defaultRowHeight="15" x14ac:dyDescent="0.25"/>
  <cols>
    <col min="1" max="1" width="31.42578125" style="61" customWidth="1"/>
    <col min="2" max="2" width="57.5703125" style="61" customWidth="1"/>
    <col min="3" max="3" width="32.7109375" style="61" customWidth="1"/>
    <col min="4" max="4" width="44.7109375" style="61" customWidth="1"/>
    <col min="5" max="5" width="45.7109375" style="61" customWidth="1"/>
    <col min="6" max="6" width="9.140625" style="61" customWidth="1"/>
    <col min="7" max="7" width="46.42578125" style="61" customWidth="1"/>
    <col min="8" max="8" width="26.140625" style="61" customWidth="1"/>
    <col min="9" max="16384" width="1.140625" style="61"/>
  </cols>
  <sheetData>
    <row r="1" spans="1:8" ht="22.9" customHeight="1" x14ac:dyDescent="0.25">
      <c r="A1" s="32" t="s">
        <v>11</v>
      </c>
      <c r="B1" s="73"/>
      <c r="C1" s="8"/>
      <c r="D1" s="8"/>
    </row>
    <row r="2" spans="1:8" ht="22.9" customHeight="1" thickBot="1" x14ac:dyDescent="0.3">
      <c r="A2" s="33" t="s">
        <v>76</v>
      </c>
      <c r="B2" s="118"/>
      <c r="C2" s="8"/>
      <c r="D2" s="8"/>
    </row>
    <row r="3" spans="1:8" ht="30" customHeight="1" x14ac:dyDescent="0.25">
      <c r="A3" s="7"/>
    </row>
    <row r="4" spans="1:8" ht="30" customHeight="1" thickBot="1" x14ac:dyDescent="0.3">
      <c r="A4" s="7"/>
    </row>
    <row r="5" spans="1:8" ht="35.1" customHeight="1" thickBot="1" x14ac:dyDescent="0.3">
      <c r="A5" s="199" t="s">
        <v>71</v>
      </c>
      <c r="B5" s="200"/>
      <c r="C5" s="200"/>
      <c r="D5" s="200"/>
      <c r="E5" s="201"/>
      <c r="F5" s="214"/>
      <c r="G5" s="197" t="s">
        <v>72</v>
      </c>
      <c r="H5" s="198"/>
    </row>
    <row r="6" spans="1:8" s="95" customFormat="1" ht="45.6" customHeight="1" thickBot="1" x14ac:dyDescent="0.3">
      <c r="A6" s="97" t="s">
        <v>5</v>
      </c>
      <c r="B6" s="99" t="s">
        <v>13</v>
      </c>
      <c r="C6" s="202" t="s">
        <v>20</v>
      </c>
      <c r="D6" s="203"/>
      <c r="E6" s="100" t="s">
        <v>12</v>
      </c>
      <c r="F6" s="214"/>
      <c r="G6" s="101" t="s">
        <v>10</v>
      </c>
      <c r="H6" s="102" t="s">
        <v>7</v>
      </c>
    </row>
    <row r="7" spans="1:8" ht="30" customHeight="1" thickBot="1" x14ac:dyDescent="0.3">
      <c r="A7" s="187" t="s">
        <v>14</v>
      </c>
      <c r="B7" s="107" t="s">
        <v>22</v>
      </c>
      <c r="C7" s="108" t="s">
        <v>29</v>
      </c>
      <c r="D7" s="108" t="s">
        <v>24</v>
      </c>
      <c r="E7" s="119" t="s">
        <v>74</v>
      </c>
      <c r="F7" s="214"/>
      <c r="G7" s="70"/>
      <c r="H7" s="71"/>
    </row>
    <row r="8" spans="1:8" ht="30" customHeight="1" x14ac:dyDescent="0.25">
      <c r="A8" s="188"/>
      <c r="B8" s="10" t="s">
        <v>23</v>
      </c>
      <c r="C8" s="74">
        <v>0</v>
      </c>
      <c r="D8" s="75">
        <v>0</v>
      </c>
      <c r="E8" s="76">
        <v>0</v>
      </c>
      <c r="F8" s="214"/>
      <c r="G8" s="195" t="s">
        <v>19</v>
      </c>
      <c r="H8" s="196"/>
    </row>
    <row r="9" spans="1:8" ht="30" customHeight="1" x14ac:dyDescent="0.25">
      <c r="A9" s="188"/>
      <c r="B9" s="10" t="s">
        <v>77</v>
      </c>
      <c r="C9" s="74">
        <v>0</v>
      </c>
      <c r="D9" s="75">
        <v>0</v>
      </c>
      <c r="E9" s="76">
        <v>0</v>
      </c>
      <c r="F9" s="214"/>
      <c r="G9" s="79" t="s">
        <v>73</v>
      </c>
      <c r="H9" s="80">
        <f>E27</f>
        <v>0</v>
      </c>
    </row>
    <row r="10" spans="1:8" ht="30" customHeight="1" thickBot="1" x14ac:dyDescent="0.3">
      <c r="A10" s="189"/>
      <c r="B10" s="109" t="s">
        <v>59</v>
      </c>
      <c r="C10" s="110">
        <f>SUM(C8:C9)</f>
        <v>0</v>
      </c>
      <c r="D10" s="111">
        <f>SUM(D8:D9)</f>
        <v>0</v>
      </c>
      <c r="E10" s="112">
        <f>SUM(E8:E9)</f>
        <v>0</v>
      </c>
      <c r="F10" s="214"/>
      <c r="G10" s="81" t="s">
        <v>15</v>
      </c>
      <c r="H10" s="82">
        <v>0</v>
      </c>
    </row>
    <row r="11" spans="1:8" ht="30" customHeight="1" x14ac:dyDescent="0.25">
      <c r="A11" s="204" t="s">
        <v>67</v>
      </c>
      <c r="B11" s="212" t="s">
        <v>21</v>
      </c>
      <c r="C11" s="213"/>
      <c r="D11" s="93">
        <v>0</v>
      </c>
      <c r="E11" s="77">
        <v>0</v>
      </c>
      <c r="F11" s="214"/>
      <c r="G11" s="81" t="s">
        <v>15</v>
      </c>
      <c r="H11" s="82">
        <v>0</v>
      </c>
    </row>
    <row r="12" spans="1:8" ht="30" customHeight="1" thickBot="1" x14ac:dyDescent="0.3">
      <c r="A12" s="205"/>
      <c r="B12" s="185" t="s">
        <v>21</v>
      </c>
      <c r="C12" s="186"/>
      <c r="D12" s="94">
        <v>0</v>
      </c>
      <c r="E12" s="76">
        <v>0</v>
      </c>
      <c r="F12" s="214"/>
      <c r="G12" s="114" t="s">
        <v>17</v>
      </c>
      <c r="H12" s="115">
        <f>SUM(H9:H11)</f>
        <v>0</v>
      </c>
    </row>
    <row r="13" spans="1:8" ht="30" customHeight="1" x14ac:dyDescent="0.25">
      <c r="A13" s="205"/>
      <c r="B13" s="185" t="s">
        <v>21</v>
      </c>
      <c r="C13" s="186"/>
      <c r="D13" s="94">
        <v>0</v>
      </c>
      <c r="E13" s="76">
        <v>0</v>
      </c>
      <c r="F13" s="214"/>
      <c r="G13" s="195" t="s">
        <v>8</v>
      </c>
      <c r="H13" s="196"/>
    </row>
    <row r="14" spans="1:8" ht="30" customHeight="1" x14ac:dyDescent="0.25">
      <c r="A14" s="205"/>
      <c r="B14" s="185" t="s">
        <v>21</v>
      </c>
      <c r="C14" s="186"/>
      <c r="D14" s="94">
        <v>0</v>
      </c>
      <c r="E14" s="76">
        <v>0</v>
      </c>
      <c r="F14" s="214"/>
      <c r="G14" s="83"/>
      <c r="H14" s="82">
        <v>0</v>
      </c>
    </row>
    <row r="15" spans="1:8" ht="30" customHeight="1" thickBot="1" x14ac:dyDescent="0.3">
      <c r="A15" s="205"/>
      <c r="B15" s="185" t="s">
        <v>21</v>
      </c>
      <c r="C15" s="186"/>
      <c r="D15" s="94">
        <v>0</v>
      </c>
      <c r="E15" s="76">
        <v>0</v>
      </c>
      <c r="F15" s="214"/>
      <c r="G15" s="114" t="s">
        <v>18</v>
      </c>
      <c r="H15" s="115">
        <f>H14</f>
        <v>0</v>
      </c>
    </row>
    <row r="16" spans="1:8" ht="30" customHeight="1" thickBot="1" x14ac:dyDescent="0.3">
      <c r="A16" s="206"/>
      <c r="B16" s="190" t="s">
        <v>59</v>
      </c>
      <c r="C16" s="191"/>
      <c r="D16" s="120">
        <f>SUM(D11:D15)</f>
        <v>0</v>
      </c>
      <c r="E16" s="113">
        <f>SUM(E11:E15)</f>
        <v>0</v>
      </c>
      <c r="F16" s="214"/>
      <c r="G16" s="84" t="s">
        <v>27</v>
      </c>
      <c r="H16" s="85">
        <v>0</v>
      </c>
    </row>
    <row r="17" spans="1:20" ht="30" customHeight="1" x14ac:dyDescent="0.25">
      <c r="A17" s="187" t="s">
        <v>68</v>
      </c>
      <c r="B17" s="212" t="s">
        <v>21</v>
      </c>
      <c r="C17" s="213"/>
      <c r="D17" s="78">
        <v>0</v>
      </c>
      <c r="E17" s="207" t="s">
        <v>69</v>
      </c>
      <c r="F17" s="214"/>
      <c r="G17" s="86" t="s">
        <v>27</v>
      </c>
      <c r="H17" s="80">
        <v>0</v>
      </c>
    </row>
    <row r="18" spans="1:20" ht="30" customHeight="1" x14ac:dyDescent="0.25">
      <c r="A18" s="188"/>
      <c r="B18" s="185" t="s">
        <v>21</v>
      </c>
      <c r="C18" s="186"/>
      <c r="D18" s="75">
        <v>0</v>
      </c>
      <c r="E18" s="208"/>
      <c r="F18" s="214"/>
      <c r="G18" s="86" t="s">
        <v>27</v>
      </c>
      <c r="H18" s="80">
        <v>0</v>
      </c>
    </row>
    <row r="19" spans="1:20" ht="30" customHeight="1" thickBot="1" x14ac:dyDescent="0.3">
      <c r="A19" s="188"/>
      <c r="B19" s="185" t="s">
        <v>21</v>
      </c>
      <c r="C19" s="186"/>
      <c r="D19" s="75">
        <v>0</v>
      </c>
      <c r="E19" s="208"/>
      <c r="F19" s="214"/>
      <c r="G19" s="114" t="s">
        <v>28</v>
      </c>
      <c r="H19" s="116">
        <f>SUM(H16:H18)</f>
        <v>0</v>
      </c>
    </row>
    <row r="20" spans="1:20" ht="30" customHeight="1" thickBot="1" x14ac:dyDescent="0.3">
      <c r="A20" s="188"/>
      <c r="B20" s="185" t="s">
        <v>21</v>
      </c>
      <c r="C20" s="186"/>
      <c r="D20" s="75">
        <v>0</v>
      </c>
      <c r="E20" s="208"/>
      <c r="F20" s="214"/>
      <c r="G20" s="103" t="s">
        <v>16</v>
      </c>
      <c r="H20" s="104">
        <f>SUM(H12+H15+H19)</f>
        <v>0</v>
      </c>
    </row>
    <row r="21" spans="1:20" ht="30" customHeight="1" thickBot="1" x14ac:dyDescent="0.3">
      <c r="A21" s="189"/>
      <c r="B21" s="190" t="s">
        <v>59</v>
      </c>
      <c r="C21" s="191"/>
      <c r="D21" s="120">
        <f>SUM(D17:D20)</f>
        <v>0</v>
      </c>
      <c r="E21" s="113">
        <f>IF(E10=0,0,(IF(E10&lt;(E10*15%),E10,(E10*15%))))</f>
        <v>0</v>
      </c>
      <c r="F21" s="214"/>
      <c r="G21" s="3"/>
      <c r="H21" s="3"/>
    </row>
    <row r="22" spans="1:20" ht="30" customHeight="1" x14ac:dyDescent="0.25">
      <c r="A22" s="187" t="s">
        <v>25</v>
      </c>
      <c r="B22" s="212" t="s">
        <v>21</v>
      </c>
      <c r="C22" s="213"/>
      <c r="D22" s="143">
        <v>0</v>
      </c>
      <c r="E22" s="144">
        <v>0</v>
      </c>
      <c r="F22" s="214"/>
      <c r="G22" s="36"/>
      <c r="H22" s="36"/>
    </row>
    <row r="23" spans="1:20" ht="30" customHeight="1" x14ac:dyDescent="0.25">
      <c r="A23" s="188"/>
      <c r="B23" s="185" t="s">
        <v>21</v>
      </c>
      <c r="C23" s="186"/>
      <c r="D23" s="94">
        <v>0</v>
      </c>
      <c r="E23" s="90">
        <v>0</v>
      </c>
      <c r="F23" s="214"/>
      <c r="G23" s="36"/>
      <c r="H23" s="36"/>
    </row>
    <row r="24" spans="1:20" ht="30" customHeight="1" x14ac:dyDescent="0.25">
      <c r="A24" s="188"/>
      <c r="B24" s="185" t="s">
        <v>21</v>
      </c>
      <c r="C24" s="186"/>
      <c r="D24" s="94">
        <v>0</v>
      </c>
      <c r="E24" s="76">
        <v>0</v>
      </c>
      <c r="F24" s="214"/>
      <c r="G24" s="2"/>
      <c r="H24" s="2"/>
    </row>
    <row r="25" spans="1:20" ht="30" customHeight="1" x14ac:dyDescent="0.25">
      <c r="A25" s="188"/>
      <c r="B25" s="185" t="s">
        <v>21</v>
      </c>
      <c r="C25" s="186"/>
      <c r="D25" s="94">
        <v>0</v>
      </c>
      <c r="E25" s="76">
        <v>0</v>
      </c>
      <c r="F25" s="214"/>
    </row>
    <row r="26" spans="1:20" ht="30" customHeight="1" thickBot="1" x14ac:dyDescent="0.3">
      <c r="A26" s="189"/>
      <c r="B26" s="190" t="s">
        <v>59</v>
      </c>
      <c r="C26" s="191"/>
      <c r="D26" s="120">
        <f>SUM(D22:D25)</f>
        <v>0</v>
      </c>
      <c r="E26" s="113">
        <f>SUM(E22:E25)</f>
        <v>0</v>
      </c>
      <c r="F26" s="214"/>
      <c r="G26" s="36"/>
      <c r="H26" s="36"/>
    </row>
    <row r="27" spans="1:20" ht="46.5" customHeight="1" thickBot="1" x14ac:dyDescent="0.3">
      <c r="A27" s="182" t="s">
        <v>26</v>
      </c>
      <c r="B27" s="183"/>
      <c r="C27" s="184"/>
      <c r="D27" s="105">
        <f>SUM(D10+D16+D21+D26)</f>
        <v>0</v>
      </c>
      <c r="E27" s="106">
        <f>IF((E10+E16+E21+E26)&lt;60000,(E10+E16+E21+E26),60000)</f>
        <v>0</v>
      </c>
      <c r="F27" s="214"/>
    </row>
    <row r="28" spans="1:20" s="3" customFormat="1" ht="41.25" customHeight="1" x14ac:dyDescent="0.25">
      <c r="A28" s="56"/>
      <c r="B28" s="56"/>
      <c r="C28" s="56"/>
      <c r="D28" s="56"/>
      <c r="F28" s="8"/>
      <c r="G28" s="9"/>
      <c r="H28" s="61"/>
    </row>
    <row r="29" spans="1:20" s="3" customFormat="1" ht="39.75" customHeight="1" x14ac:dyDescent="0.25">
      <c r="A29" s="56"/>
      <c r="B29" s="56"/>
      <c r="F29" s="95"/>
    </row>
    <row r="30" spans="1:20" s="3" customFormat="1" ht="15.75" thickBot="1" x14ac:dyDescent="0.3">
      <c r="A30" s="5"/>
      <c r="B30" s="5"/>
      <c r="C30" s="5"/>
      <c r="D30" s="5"/>
      <c r="E30" s="61"/>
      <c r="F30" s="95"/>
      <c r="G30" s="61"/>
      <c r="H30" s="61"/>
    </row>
    <row r="31" spans="1:20" ht="132" customHeight="1" thickBot="1" x14ac:dyDescent="0.3">
      <c r="A31" s="209" t="s">
        <v>75</v>
      </c>
      <c r="B31" s="210"/>
      <c r="C31" s="210"/>
      <c r="D31" s="210"/>
      <c r="E31" s="210"/>
      <c r="F31" s="211"/>
    </row>
    <row r="32" spans="1:20" ht="30" customHeight="1" x14ac:dyDescent="0.3">
      <c r="F32" s="2"/>
      <c r="I32" s="1"/>
      <c r="J32" s="2"/>
      <c r="K32" s="2"/>
      <c r="L32" s="2"/>
      <c r="M32" s="1"/>
      <c r="N32" s="2"/>
      <c r="O32" s="2"/>
      <c r="P32" s="2"/>
      <c r="Q32" s="1"/>
      <c r="R32" s="2"/>
      <c r="S32" s="2"/>
      <c r="T32" s="2"/>
    </row>
    <row r="33" spans="1:20" ht="30" customHeight="1" x14ac:dyDescent="0.25">
      <c r="A33" s="36"/>
      <c r="B33" s="36"/>
      <c r="C33" s="36"/>
      <c r="D33" s="36"/>
    </row>
    <row r="34" spans="1:20" s="36" customFormat="1" ht="34.9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ht="34.9" customHeight="1" x14ac:dyDescent="0.25">
      <c r="F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ht="34.9" customHeight="1" x14ac:dyDescent="0.25"/>
    <row r="37" spans="1:20" ht="34.9" customHeight="1" x14ac:dyDescent="0.25"/>
    <row r="38" spans="1:20" ht="34.9" customHeight="1" x14ac:dyDescent="0.25"/>
    <row r="39" spans="1:20" ht="34.9" customHeight="1" x14ac:dyDescent="0.25"/>
    <row r="40" spans="1:20" ht="34.9" customHeight="1" x14ac:dyDescent="0.25"/>
    <row r="41" spans="1:20" ht="34.9" customHeight="1" x14ac:dyDescent="0.25"/>
    <row r="42" spans="1:20" ht="34.9" customHeight="1" x14ac:dyDescent="0.25"/>
    <row r="43" spans="1:20" ht="34.9" customHeight="1" x14ac:dyDescent="0.25"/>
    <row r="44" spans="1:20" ht="34.9" customHeight="1" x14ac:dyDescent="0.25"/>
    <row r="45" spans="1:20" ht="41.45" customHeigh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5:E5"/>
    <mergeCell ref="F5:F27"/>
    <mergeCell ref="G5:H5"/>
    <mergeCell ref="C6:D6"/>
    <mergeCell ref="A7:A10"/>
    <mergeCell ref="G8:H8"/>
    <mergeCell ref="A11:A16"/>
    <mergeCell ref="B11:C11"/>
    <mergeCell ref="B12:C12"/>
    <mergeCell ref="B13:C13"/>
    <mergeCell ref="G13:H13"/>
    <mergeCell ref="B14:C14"/>
    <mergeCell ref="B15:C15"/>
    <mergeCell ref="B16:C16"/>
    <mergeCell ref="A17:A21"/>
    <mergeCell ref="B17:C17"/>
    <mergeCell ref="E17:E20"/>
    <mergeCell ref="B18:C18"/>
    <mergeCell ref="B19:C19"/>
    <mergeCell ref="B20:C20"/>
    <mergeCell ref="A27:C27"/>
    <mergeCell ref="A31:F31"/>
    <mergeCell ref="B21:C21"/>
    <mergeCell ref="A22:A26"/>
    <mergeCell ref="B22:C22"/>
    <mergeCell ref="B23:C23"/>
    <mergeCell ref="B24:C24"/>
    <mergeCell ref="B25:C25"/>
    <mergeCell ref="B26:C26"/>
  </mergeCells>
  <dataValidations count="3">
    <dataValidation allowBlank="1" showErrorMessage="1" promptTitle="Montant total de la subvention" prompt="Montant total de la subvention &quot;Be Circular&quot; demandé, et compris obligatoirement entre 5.000 EUR et 80.000 EUR" sqref="E27" xr:uid="{EF1A27E1-EA57-4C46-8074-8EEC15EB0725}"/>
    <dataValidation allowBlank="1" showErrorMessage="1" promptTitle="Nombre total d'ETP" prompt="Nombre total d'équivalents temps plein qui travaillent sur le projet et qui ont  été engagés spécifiquement sur ce projet" sqref="C9" xr:uid="{4D352F67-6450-4D40-8E6E-DA0D98BAEBDE}"/>
    <dataValidation allowBlank="1" showErrorMessage="1" promptTitle="Nombre total d'ETP " prompt="Nombre total d'équivalents temps plein qui travaillent sur le projet, mais qui n'ont pas été engagés spécifiquement pour ce projet" sqref="C8" xr:uid="{456D6C2F-45B3-4D65-9818-CCF1D3B6B24E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FF74-BD69-49C5-8164-B9CEE215F021}">
  <sheetPr>
    <pageSetUpPr fitToPage="1"/>
  </sheetPr>
  <dimension ref="A1:T45"/>
  <sheetViews>
    <sheetView showGridLines="0" topLeftCell="A7" zoomScale="46" zoomScaleNormal="46" zoomScalePageLayoutView="85" workbookViewId="0">
      <selection activeCell="B2" sqref="B2"/>
    </sheetView>
  </sheetViews>
  <sheetFormatPr defaultColWidth="1.140625" defaultRowHeight="15" x14ac:dyDescent="0.25"/>
  <cols>
    <col min="1" max="1" width="31.42578125" style="61" customWidth="1"/>
    <col min="2" max="2" width="57.5703125" style="61" customWidth="1"/>
    <col min="3" max="3" width="32.7109375" style="61" customWidth="1"/>
    <col min="4" max="4" width="44.7109375" style="61" customWidth="1"/>
    <col min="5" max="5" width="45.7109375" style="61" customWidth="1"/>
    <col min="6" max="6" width="9.140625" style="61" customWidth="1"/>
    <col min="7" max="7" width="46.42578125" style="61" customWidth="1"/>
    <col min="8" max="8" width="26.140625" style="61" customWidth="1"/>
    <col min="9" max="16384" width="1.140625" style="61"/>
  </cols>
  <sheetData>
    <row r="1" spans="1:8" ht="22.9" customHeight="1" x14ac:dyDescent="0.25">
      <c r="A1" s="32" t="s">
        <v>11</v>
      </c>
      <c r="B1" s="73" t="s">
        <v>84</v>
      </c>
      <c r="C1" s="8"/>
      <c r="D1" s="8"/>
    </row>
    <row r="2" spans="1:8" ht="22.9" customHeight="1" thickBot="1" x14ac:dyDescent="0.3">
      <c r="A2" s="33" t="s">
        <v>76</v>
      </c>
      <c r="B2" s="118"/>
      <c r="C2" s="8"/>
      <c r="D2" s="8"/>
    </row>
    <row r="3" spans="1:8" ht="30" customHeight="1" x14ac:dyDescent="0.25">
      <c r="A3" s="7"/>
    </row>
    <row r="4" spans="1:8" ht="30" customHeight="1" thickBot="1" x14ac:dyDescent="0.3">
      <c r="A4" s="7"/>
    </row>
    <row r="5" spans="1:8" ht="35.1" customHeight="1" thickBot="1" x14ac:dyDescent="0.3">
      <c r="A5" s="199" t="s">
        <v>71</v>
      </c>
      <c r="B5" s="200"/>
      <c r="C5" s="200"/>
      <c r="D5" s="200"/>
      <c r="E5" s="201"/>
      <c r="F5" s="214"/>
      <c r="G5" s="197" t="s">
        <v>72</v>
      </c>
      <c r="H5" s="198"/>
    </row>
    <row r="6" spans="1:8" s="95" customFormat="1" ht="45.6" customHeight="1" thickBot="1" x14ac:dyDescent="0.3">
      <c r="A6" s="97" t="s">
        <v>5</v>
      </c>
      <c r="B6" s="99" t="s">
        <v>13</v>
      </c>
      <c r="C6" s="202" t="s">
        <v>20</v>
      </c>
      <c r="D6" s="203"/>
      <c r="E6" s="100" t="s">
        <v>12</v>
      </c>
      <c r="F6" s="214"/>
      <c r="G6" s="101" t="s">
        <v>10</v>
      </c>
      <c r="H6" s="102" t="s">
        <v>7</v>
      </c>
    </row>
    <row r="7" spans="1:8" ht="30" customHeight="1" thickBot="1" x14ac:dyDescent="0.3">
      <c r="A7" s="187" t="s">
        <v>14</v>
      </c>
      <c r="B7" s="107" t="s">
        <v>22</v>
      </c>
      <c r="C7" s="108" t="s">
        <v>29</v>
      </c>
      <c r="D7" s="108" t="s">
        <v>24</v>
      </c>
      <c r="E7" s="119" t="s">
        <v>74</v>
      </c>
      <c r="F7" s="214"/>
      <c r="G7" s="70"/>
      <c r="H7" s="71"/>
    </row>
    <row r="8" spans="1:8" ht="30" customHeight="1" x14ac:dyDescent="0.25">
      <c r="A8" s="188"/>
      <c r="B8" s="10" t="s">
        <v>23</v>
      </c>
      <c r="C8" s="74">
        <v>0</v>
      </c>
      <c r="D8" s="75">
        <v>0</v>
      </c>
      <c r="E8" s="76">
        <v>0</v>
      </c>
      <c r="F8" s="214"/>
      <c r="G8" s="195" t="s">
        <v>19</v>
      </c>
      <c r="H8" s="196"/>
    </row>
    <row r="9" spans="1:8" ht="30" customHeight="1" x14ac:dyDescent="0.25">
      <c r="A9" s="188"/>
      <c r="B9" s="10" t="s">
        <v>77</v>
      </c>
      <c r="C9" s="74">
        <v>0</v>
      </c>
      <c r="D9" s="75">
        <v>0</v>
      </c>
      <c r="E9" s="76">
        <v>0</v>
      </c>
      <c r="F9" s="214"/>
      <c r="G9" s="79" t="s">
        <v>73</v>
      </c>
      <c r="H9" s="80">
        <f>E27</f>
        <v>0</v>
      </c>
    </row>
    <row r="10" spans="1:8" ht="30" customHeight="1" thickBot="1" x14ac:dyDescent="0.3">
      <c r="A10" s="189"/>
      <c r="B10" s="109" t="s">
        <v>59</v>
      </c>
      <c r="C10" s="110">
        <f>SUM(C8:C9)</f>
        <v>0</v>
      </c>
      <c r="D10" s="111">
        <f>SUM(D8:D9)</f>
        <v>0</v>
      </c>
      <c r="E10" s="112">
        <f>SUM(E8:E9)</f>
        <v>0</v>
      </c>
      <c r="F10" s="214"/>
      <c r="G10" s="81" t="s">
        <v>15</v>
      </c>
      <c r="H10" s="82">
        <v>0</v>
      </c>
    </row>
    <row r="11" spans="1:8" ht="30" customHeight="1" x14ac:dyDescent="0.25">
      <c r="A11" s="204" t="s">
        <v>67</v>
      </c>
      <c r="B11" s="212" t="s">
        <v>21</v>
      </c>
      <c r="C11" s="213"/>
      <c r="D11" s="93">
        <v>0</v>
      </c>
      <c r="E11" s="77">
        <v>0</v>
      </c>
      <c r="F11" s="214"/>
      <c r="G11" s="81" t="s">
        <v>15</v>
      </c>
      <c r="H11" s="82">
        <v>0</v>
      </c>
    </row>
    <row r="12" spans="1:8" ht="30" customHeight="1" thickBot="1" x14ac:dyDescent="0.3">
      <c r="A12" s="205"/>
      <c r="B12" s="185" t="s">
        <v>21</v>
      </c>
      <c r="C12" s="186"/>
      <c r="D12" s="94">
        <v>0</v>
      </c>
      <c r="E12" s="76">
        <v>0</v>
      </c>
      <c r="F12" s="214"/>
      <c r="G12" s="114" t="s">
        <v>17</v>
      </c>
      <c r="H12" s="115">
        <f>SUM(H9:H11)</f>
        <v>0</v>
      </c>
    </row>
    <row r="13" spans="1:8" ht="30" customHeight="1" x14ac:dyDescent="0.25">
      <c r="A13" s="205"/>
      <c r="B13" s="185" t="s">
        <v>21</v>
      </c>
      <c r="C13" s="186"/>
      <c r="D13" s="94">
        <v>0</v>
      </c>
      <c r="E13" s="76">
        <v>0</v>
      </c>
      <c r="F13" s="214"/>
      <c r="G13" s="195" t="s">
        <v>8</v>
      </c>
      <c r="H13" s="196"/>
    </row>
    <row r="14" spans="1:8" ht="30" customHeight="1" x14ac:dyDescent="0.25">
      <c r="A14" s="205"/>
      <c r="B14" s="185" t="s">
        <v>21</v>
      </c>
      <c r="C14" s="186"/>
      <c r="D14" s="94">
        <v>0</v>
      </c>
      <c r="E14" s="76">
        <v>0</v>
      </c>
      <c r="F14" s="214"/>
      <c r="G14" s="83"/>
      <c r="H14" s="82">
        <v>0</v>
      </c>
    </row>
    <row r="15" spans="1:8" ht="30" customHeight="1" thickBot="1" x14ac:dyDescent="0.3">
      <c r="A15" s="205"/>
      <c r="B15" s="185" t="s">
        <v>21</v>
      </c>
      <c r="C15" s="186"/>
      <c r="D15" s="94">
        <v>0</v>
      </c>
      <c r="E15" s="76">
        <v>0</v>
      </c>
      <c r="F15" s="214"/>
      <c r="G15" s="114" t="s">
        <v>18</v>
      </c>
      <c r="H15" s="115">
        <f>H14</f>
        <v>0</v>
      </c>
    </row>
    <row r="16" spans="1:8" ht="30" customHeight="1" thickBot="1" x14ac:dyDescent="0.3">
      <c r="A16" s="206"/>
      <c r="B16" s="190" t="s">
        <v>59</v>
      </c>
      <c r="C16" s="191"/>
      <c r="D16" s="120">
        <f>SUM(D11:D15)</f>
        <v>0</v>
      </c>
      <c r="E16" s="113">
        <f>SUM(E11:E15)</f>
        <v>0</v>
      </c>
      <c r="F16" s="214"/>
      <c r="G16" s="84" t="s">
        <v>27</v>
      </c>
      <c r="H16" s="85">
        <v>0</v>
      </c>
    </row>
    <row r="17" spans="1:20" ht="30" customHeight="1" x14ac:dyDescent="0.25">
      <c r="A17" s="187" t="s">
        <v>68</v>
      </c>
      <c r="B17" s="212" t="s">
        <v>21</v>
      </c>
      <c r="C17" s="213"/>
      <c r="D17" s="78">
        <v>0</v>
      </c>
      <c r="E17" s="207" t="s">
        <v>69</v>
      </c>
      <c r="F17" s="214"/>
      <c r="G17" s="86" t="s">
        <v>27</v>
      </c>
      <c r="H17" s="80">
        <v>0</v>
      </c>
    </row>
    <row r="18" spans="1:20" ht="30" customHeight="1" x14ac:dyDescent="0.25">
      <c r="A18" s="188"/>
      <c r="B18" s="185" t="s">
        <v>21</v>
      </c>
      <c r="C18" s="186"/>
      <c r="D18" s="75">
        <v>0</v>
      </c>
      <c r="E18" s="208"/>
      <c r="F18" s="214"/>
      <c r="G18" s="86" t="s">
        <v>27</v>
      </c>
      <c r="H18" s="80">
        <v>0</v>
      </c>
    </row>
    <row r="19" spans="1:20" ht="30" customHeight="1" thickBot="1" x14ac:dyDescent="0.3">
      <c r="A19" s="188"/>
      <c r="B19" s="185" t="s">
        <v>21</v>
      </c>
      <c r="C19" s="186"/>
      <c r="D19" s="75">
        <v>0</v>
      </c>
      <c r="E19" s="208"/>
      <c r="F19" s="214"/>
      <c r="G19" s="114" t="s">
        <v>28</v>
      </c>
      <c r="H19" s="116">
        <f>SUM(H16:H18)</f>
        <v>0</v>
      </c>
    </row>
    <row r="20" spans="1:20" ht="30" customHeight="1" thickBot="1" x14ac:dyDescent="0.3">
      <c r="A20" s="188"/>
      <c r="B20" s="185" t="s">
        <v>21</v>
      </c>
      <c r="C20" s="186"/>
      <c r="D20" s="75">
        <v>0</v>
      </c>
      <c r="E20" s="208"/>
      <c r="F20" s="214"/>
      <c r="G20" s="103" t="s">
        <v>16</v>
      </c>
      <c r="H20" s="104">
        <f>SUM(H12+H15+H19)</f>
        <v>0</v>
      </c>
    </row>
    <row r="21" spans="1:20" ht="30" customHeight="1" thickBot="1" x14ac:dyDescent="0.3">
      <c r="A21" s="189"/>
      <c r="B21" s="190" t="s">
        <v>59</v>
      </c>
      <c r="C21" s="191"/>
      <c r="D21" s="120">
        <f>SUM(D17:D20)</f>
        <v>0</v>
      </c>
      <c r="E21" s="113">
        <f>IF(E10=0,0,(IF(E10&lt;(E10*15%),E10,(E10*15%))))</f>
        <v>0</v>
      </c>
      <c r="F21" s="214"/>
      <c r="G21" s="3"/>
      <c r="H21" s="3"/>
    </row>
    <row r="22" spans="1:20" ht="30" customHeight="1" x14ac:dyDescent="0.25">
      <c r="A22" s="187" t="s">
        <v>25</v>
      </c>
      <c r="B22" s="212" t="s">
        <v>21</v>
      </c>
      <c r="C22" s="213"/>
      <c r="D22" s="143">
        <v>0</v>
      </c>
      <c r="E22" s="144">
        <v>0</v>
      </c>
      <c r="F22" s="214"/>
      <c r="G22" s="36"/>
      <c r="H22" s="36"/>
    </row>
    <row r="23" spans="1:20" ht="30" customHeight="1" x14ac:dyDescent="0.25">
      <c r="A23" s="188"/>
      <c r="B23" s="185" t="s">
        <v>21</v>
      </c>
      <c r="C23" s="186"/>
      <c r="D23" s="94">
        <v>0</v>
      </c>
      <c r="E23" s="90">
        <v>0</v>
      </c>
      <c r="F23" s="214"/>
      <c r="G23" s="36"/>
      <c r="H23" s="36"/>
    </row>
    <row r="24" spans="1:20" ht="30" customHeight="1" x14ac:dyDescent="0.25">
      <c r="A24" s="188"/>
      <c r="B24" s="185" t="s">
        <v>21</v>
      </c>
      <c r="C24" s="186"/>
      <c r="D24" s="94">
        <v>0</v>
      </c>
      <c r="E24" s="76">
        <v>0</v>
      </c>
      <c r="F24" s="214"/>
      <c r="G24" s="2"/>
      <c r="H24" s="2"/>
    </row>
    <row r="25" spans="1:20" ht="30" customHeight="1" x14ac:dyDescent="0.25">
      <c r="A25" s="188"/>
      <c r="B25" s="185" t="s">
        <v>21</v>
      </c>
      <c r="C25" s="186"/>
      <c r="D25" s="94">
        <v>0</v>
      </c>
      <c r="E25" s="76">
        <v>0</v>
      </c>
      <c r="F25" s="214"/>
    </row>
    <row r="26" spans="1:20" ht="30" customHeight="1" thickBot="1" x14ac:dyDescent="0.3">
      <c r="A26" s="189"/>
      <c r="B26" s="190" t="s">
        <v>59</v>
      </c>
      <c r="C26" s="191"/>
      <c r="D26" s="120">
        <f>SUM(D22:D25)</f>
        <v>0</v>
      </c>
      <c r="E26" s="113">
        <f>SUM(E22:E25)</f>
        <v>0</v>
      </c>
      <c r="F26" s="214"/>
      <c r="G26" s="36"/>
      <c r="H26" s="36"/>
    </row>
    <row r="27" spans="1:20" ht="46.5" customHeight="1" thickBot="1" x14ac:dyDescent="0.3">
      <c r="A27" s="182" t="s">
        <v>26</v>
      </c>
      <c r="B27" s="183"/>
      <c r="C27" s="184"/>
      <c r="D27" s="105">
        <f>SUM(D10+D16+D21+D26)</f>
        <v>0</v>
      </c>
      <c r="E27" s="106">
        <f>IF((E10+E16+E21+E26)&lt;60000,(E10+E16+E21+E26),60000)</f>
        <v>0</v>
      </c>
      <c r="F27" s="214"/>
    </row>
    <row r="28" spans="1:20" s="3" customFormat="1" ht="41.25" customHeight="1" x14ac:dyDescent="0.25">
      <c r="A28" s="56"/>
      <c r="B28" s="56"/>
      <c r="C28" s="56"/>
      <c r="D28" s="56"/>
      <c r="F28" s="8"/>
      <c r="G28" s="9"/>
      <c r="H28" s="61"/>
    </row>
    <row r="29" spans="1:20" s="3" customFormat="1" ht="39.75" customHeight="1" x14ac:dyDescent="0.25">
      <c r="A29" s="56"/>
      <c r="B29" s="56"/>
      <c r="F29" s="95"/>
    </row>
    <row r="30" spans="1:20" s="3" customFormat="1" ht="15.75" thickBot="1" x14ac:dyDescent="0.3">
      <c r="A30" s="5"/>
      <c r="B30" s="5"/>
      <c r="C30" s="5"/>
      <c r="D30" s="5"/>
      <c r="E30" s="61"/>
      <c r="F30" s="95"/>
      <c r="G30" s="61"/>
      <c r="H30" s="61"/>
    </row>
    <row r="31" spans="1:20" ht="132" customHeight="1" thickBot="1" x14ac:dyDescent="0.3">
      <c r="A31" s="209" t="s">
        <v>75</v>
      </c>
      <c r="B31" s="210"/>
      <c r="C31" s="210"/>
      <c r="D31" s="210"/>
      <c r="E31" s="210"/>
      <c r="F31" s="211"/>
    </row>
    <row r="32" spans="1:20" ht="30" customHeight="1" x14ac:dyDescent="0.3">
      <c r="F32" s="2"/>
      <c r="I32" s="1"/>
      <c r="J32" s="2"/>
      <c r="K32" s="2"/>
      <c r="L32" s="2"/>
      <c r="M32" s="1"/>
      <c r="N32" s="2"/>
      <c r="O32" s="2"/>
      <c r="P32" s="2"/>
      <c r="Q32" s="1"/>
      <c r="R32" s="2"/>
      <c r="S32" s="2"/>
      <c r="T32" s="2"/>
    </row>
    <row r="33" spans="1:20" ht="30" customHeight="1" x14ac:dyDescent="0.25">
      <c r="A33" s="36"/>
      <c r="B33" s="36"/>
      <c r="C33" s="36"/>
      <c r="D33" s="36"/>
    </row>
    <row r="34" spans="1:20" s="36" customFormat="1" ht="34.9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ht="34.9" customHeight="1" x14ac:dyDescent="0.25">
      <c r="F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ht="34.9" customHeight="1" x14ac:dyDescent="0.25"/>
    <row r="37" spans="1:20" ht="34.9" customHeight="1" x14ac:dyDescent="0.25"/>
    <row r="38" spans="1:20" ht="34.9" customHeight="1" x14ac:dyDescent="0.25"/>
    <row r="39" spans="1:20" ht="34.9" customHeight="1" x14ac:dyDescent="0.25"/>
    <row r="40" spans="1:20" ht="34.9" customHeight="1" x14ac:dyDescent="0.25"/>
    <row r="41" spans="1:20" ht="34.9" customHeight="1" x14ac:dyDescent="0.25"/>
    <row r="42" spans="1:20" ht="34.9" customHeight="1" x14ac:dyDescent="0.25"/>
    <row r="43" spans="1:20" ht="34.9" customHeight="1" x14ac:dyDescent="0.25"/>
    <row r="44" spans="1:20" ht="34.9" customHeight="1" x14ac:dyDescent="0.25"/>
    <row r="45" spans="1:20" ht="41.45" customHeigh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5:E5"/>
    <mergeCell ref="F5:F27"/>
    <mergeCell ref="G5:H5"/>
    <mergeCell ref="C6:D6"/>
    <mergeCell ref="A7:A10"/>
    <mergeCell ref="G8:H8"/>
    <mergeCell ref="A11:A16"/>
    <mergeCell ref="B11:C11"/>
    <mergeCell ref="B12:C12"/>
    <mergeCell ref="B13:C13"/>
    <mergeCell ref="G13:H13"/>
    <mergeCell ref="B14:C14"/>
    <mergeCell ref="B15:C15"/>
    <mergeCell ref="B16:C16"/>
    <mergeCell ref="A17:A21"/>
    <mergeCell ref="B17:C17"/>
    <mergeCell ref="E17:E20"/>
    <mergeCell ref="B18:C18"/>
    <mergeCell ref="B19:C19"/>
    <mergeCell ref="B20:C20"/>
    <mergeCell ref="A27:C27"/>
    <mergeCell ref="A31:F31"/>
    <mergeCell ref="B21:C21"/>
    <mergeCell ref="A22:A26"/>
    <mergeCell ref="B22:C22"/>
    <mergeCell ref="B23:C23"/>
    <mergeCell ref="B24:C24"/>
    <mergeCell ref="B25:C25"/>
    <mergeCell ref="B26:C26"/>
  </mergeCells>
  <dataValidations count="3">
    <dataValidation allowBlank="1" showErrorMessage="1" promptTitle="Montant total de la subvention" prompt="Montant total de la subvention &quot;Be Circular&quot; demandé, et compris obligatoirement entre 5.000 EUR et 80.000 EUR" sqref="E27" xr:uid="{11AD09C3-90F9-477C-812F-328842138CA0}"/>
    <dataValidation allowBlank="1" showErrorMessage="1" promptTitle="Nombre total d'ETP" prompt="Nombre total d'équivalents temps plein qui travaillent sur le projet et qui ont  été engagés spécifiquement sur ce projet" sqref="C9" xr:uid="{661CAF20-EB11-43B1-84C4-FEACDA9E5E6E}"/>
    <dataValidation allowBlank="1" showErrorMessage="1" promptTitle="Nombre total d'ETP " prompt="Nombre total d'équivalents temps plein qui travaillent sur le projet, mais qui n'ont pas été engagés spécifiquement pour ce projet" sqref="C8" xr:uid="{E7CE1256-B5A8-4F0F-B923-C2F5175D1CA5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EY114"/>
  <sheetViews>
    <sheetView showGridLines="0" topLeftCell="A19" zoomScale="62" zoomScaleNormal="62" workbookViewId="0">
      <selection activeCell="D39" sqref="D39"/>
    </sheetView>
  </sheetViews>
  <sheetFormatPr defaultColWidth="7.5703125" defaultRowHeight="15" x14ac:dyDescent="0.25"/>
  <cols>
    <col min="1" max="1" width="19.42578125" bestFit="1" customWidth="1"/>
    <col min="2" max="2" width="40.28515625" customWidth="1"/>
    <col min="3" max="4" width="20.140625" customWidth="1"/>
    <col min="5" max="5" width="18.7109375" customWidth="1"/>
    <col min="6" max="6" width="19.85546875" customWidth="1"/>
    <col min="7" max="7" width="38.42578125" customWidth="1"/>
    <col min="8" max="8" width="17.85546875" customWidth="1"/>
    <col min="9" max="9" width="21.5703125" customWidth="1"/>
  </cols>
  <sheetData>
    <row r="1" spans="1:16379" ht="22.9" customHeight="1" x14ac:dyDescent="0.25">
      <c r="A1" s="121" t="s">
        <v>11</v>
      </c>
      <c r="B1" s="258"/>
      <c r="C1" s="258"/>
      <c r="D1" s="259"/>
      <c r="E1" s="35"/>
      <c r="F1" s="121" t="s">
        <v>11</v>
      </c>
      <c r="G1" s="258"/>
      <c r="H1" s="258"/>
      <c r="I1" s="259"/>
    </row>
    <row r="2" spans="1:16379" ht="22.9" customHeight="1" thickBot="1" x14ac:dyDescent="0.3">
      <c r="A2" s="122" t="s">
        <v>76</v>
      </c>
      <c r="B2" s="260"/>
      <c r="C2" s="261"/>
      <c r="D2" s="262"/>
      <c r="E2" s="35"/>
      <c r="F2" s="122" t="s">
        <v>76</v>
      </c>
      <c r="G2" s="260"/>
      <c r="H2" s="261"/>
      <c r="I2" s="262"/>
    </row>
    <row r="3" spans="1:16379" ht="15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16379" ht="30" customHeight="1" x14ac:dyDescent="0.3">
      <c r="A4" s="265" t="s">
        <v>46</v>
      </c>
      <c r="B4" s="265"/>
      <c r="C4" s="265"/>
      <c r="D4" s="265"/>
      <c r="E4" s="35"/>
      <c r="F4" s="265" t="s">
        <v>42</v>
      </c>
      <c r="G4" s="265"/>
      <c r="H4" s="265"/>
      <c r="I4" s="265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</row>
    <row r="5" spans="1:16379" s="6" customFormat="1" ht="30" customHeight="1" thickBot="1" x14ac:dyDescent="0.3">
      <c r="A5" s="35"/>
      <c r="B5" s="35"/>
      <c r="C5" s="35"/>
      <c r="D5" s="35"/>
      <c r="E5" s="35"/>
      <c r="F5" s="35"/>
      <c r="G5" s="35"/>
      <c r="H5" s="35"/>
      <c r="I5" s="35"/>
    </row>
    <row r="6" spans="1:16379" ht="18.75" thickBot="1" x14ac:dyDescent="0.3">
      <c r="A6" s="199" t="s">
        <v>47</v>
      </c>
      <c r="B6" s="200"/>
      <c r="C6" s="200"/>
      <c r="D6" s="201"/>
      <c r="E6" s="39"/>
      <c r="F6" s="199" t="s">
        <v>43</v>
      </c>
      <c r="G6" s="200"/>
      <c r="H6" s="200"/>
      <c r="I6" s="201"/>
    </row>
    <row r="7" spans="1:16379" ht="15.75" customHeight="1" x14ac:dyDescent="0.25">
      <c r="A7" s="266" t="s">
        <v>6</v>
      </c>
      <c r="B7" s="267"/>
      <c r="C7" s="267"/>
      <c r="D7" s="268"/>
      <c r="E7" s="40"/>
      <c r="F7" s="266" t="s">
        <v>6</v>
      </c>
      <c r="G7" s="267"/>
      <c r="H7" s="267"/>
      <c r="I7" s="268"/>
    </row>
    <row r="8" spans="1:16379" x14ac:dyDescent="0.25">
      <c r="A8" s="123" t="s">
        <v>4</v>
      </c>
      <c r="B8" s="124" t="s">
        <v>0</v>
      </c>
      <c r="C8" s="124" t="s">
        <v>1</v>
      </c>
      <c r="D8" s="125" t="s">
        <v>2</v>
      </c>
      <c r="E8" s="35"/>
      <c r="F8" s="123" t="s">
        <v>4</v>
      </c>
      <c r="G8" s="124" t="s">
        <v>0</v>
      </c>
      <c r="H8" s="124" t="s">
        <v>1</v>
      </c>
      <c r="I8" s="125" t="s">
        <v>2</v>
      </c>
    </row>
    <row r="9" spans="1:16379" s="3" customFormat="1" x14ac:dyDescent="0.25">
      <c r="A9" s="205">
        <v>2018</v>
      </c>
      <c r="B9" s="37"/>
      <c r="C9" s="41">
        <v>0</v>
      </c>
      <c r="D9" s="42">
        <v>0</v>
      </c>
      <c r="E9" s="35"/>
      <c r="F9" s="205">
        <v>2018</v>
      </c>
      <c r="G9" s="37"/>
      <c r="H9" s="41">
        <v>0</v>
      </c>
      <c r="I9" s="42">
        <v>0</v>
      </c>
    </row>
    <row r="10" spans="1:16379" s="3" customFormat="1" x14ac:dyDescent="0.25">
      <c r="A10" s="205"/>
      <c r="B10" s="37"/>
      <c r="C10" s="41">
        <v>0</v>
      </c>
      <c r="D10" s="42">
        <v>0</v>
      </c>
      <c r="E10" s="35"/>
      <c r="F10" s="205"/>
      <c r="G10" s="37"/>
      <c r="H10" s="41">
        <v>0</v>
      </c>
      <c r="I10" s="42">
        <v>0</v>
      </c>
    </row>
    <row r="11" spans="1:16379" s="3" customFormat="1" x14ac:dyDescent="0.25">
      <c r="A11" s="205"/>
      <c r="B11" s="37"/>
      <c r="C11" s="41">
        <v>0</v>
      </c>
      <c r="D11" s="42">
        <v>0</v>
      </c>
      <c r="E11" s="43"/>
      <c r="F11" s="205"/>
      <c r="G11" s="37"/>
      <c r="H11" s="41">
        <v>0</v>
      </c>
      <c r="I11" s="42">
        <v>0</v>
      </c>
    </row>
    <row r="12" spans="1:16379" s="3" customFormat="1" x14ac:dyDescent="0.25">
      <c r="A12" s="205"/>
      <c r="B12" s="37"/>
      <c r="C12" s="41">
        <v>0</v>
      </c>
      <c r="D12" s="42">
        <v>0</v>
      </c>
      <c r="E12" s="43"/>
      <c r="F12" s="205"/>
      <c r="G12" s="37"/>
      <c r="H12" s="41">
        <v>0</v>
      </c>
      <c r="I12" s="42">
        <v>0</v>
      </c>
    </row>
    <row r="13" spans="1:16379" s="3" customFormat="1" x14ac:dyDescent="0.25">
      <c r="A13" s="205"/>
      <c r="B13" s="37"/>
      <c r="C13" s="41">
        <v>0</v>
      </c>
      <c r="D13" s="42">
        <v>0</v>
      </c>
      <c r="E13" s="43"/>
      <c r="F13" s="205"/>
      <c r="G13" s="37"/>
      <c r="H13" s="41">
        <v>0</v>
      </c>
      <c r="I13" s="42">
        <v>0</v>
      </c>
    </row>
    <row r="14" spans="1:16379" s="3" customFormat="1" x14ac:dyDescent="0.25">
      <c r="A14" s="205"/>
      <c r="B14" s="37"/>
      <c r="C14" s="41">
        <v>0</v>
      </c>
      <c r="D14" s="42">
        <v>0</v>
      </c>
      <c r="E14" s="43"/>
      <c r="F14" s="205"/>
      <c r="G14" s="37"/>
      <c r="H14" s="41">
        <v>0</v>
      </c>
      <c r="I14" s="42">
        <v>0</v>
      </c>
    </row>
    <row r="15" spans="1:16379" s="3" customFormat="1" x14ac:dyDescent="0.25">
      <c r="A15" s="205"/>
      <c r="B15" s="37"/>
      <c r="C15" s="41">
        <v>0</v>
      </c>
      <c r="D15" s="42">
        <v>0</v>
      </c>
      <c r="E15" s="43"/>
      <c r="F15" s="205"/>
      <c r="G15" s="37"/>
      <c r="H15" s="41">
        <v>0</v>
      </c>
      <c r="I15" s="42">
        <v>0</v>
      </c>
    </row>
    <row r="16" spans="1:16379" s="4" customFormat="1" x14ac:dyDescent="0.25">
      <c r="A16" s="205"/>
      <c r="B16" s="37"/>
      <c r="C16" s="41">
        <v>0</v>
      </c>
      <c r="D16" s="42">
        <v>0</v>
      </c>
      <c r="E16" s="43"/>
      <c r="F16" s="205"/>
      <c r="G16" s="37"/>
      <c r="H16" s="41">
        <v>0</v>
      </c>
      <c r="I16" s="42">
        <v>0</v>
      </c>
    </row>
    <row r="17" spans="1:9" s="4" customFormat="1" x14ac:dyDescent="0.25">
      <c r="A17" s="205"/>
      <c r="B17" s="37"/>
      <c r="C17" s="41">
        <v>0</v>
      </c>
      <c r="D17" s="42">
        <v>0</v>
      </c>
      <c r="E17" s="43"/>
      <c r="F17" s="205"/>
      <c r="G17" s="37"/>
      <c r="H17" s="41">
        <v>0</v>
      </c>
      <c r="I17" s="42">
        <v>0</v>
      </c>
    </row>
    <row r="18" spans="1:9" s="4" customFormat="1" x14ac:dyDescent="0.25">
      <c r="A18" s="205"/>
      <c r="B18" s="37"/>
      <c r="C18" s="41">
        <v>0</v>
      </c>
      <c r="D18" s="42">
        <v>0</v>
      </c>
      <c r="E18" s="44"/>
      <c r="F18" s="205"/>
      <c r="G18" s="37"/>
      <c r="H18" s="41">
        <v>0</v>
      </c>
      <c r="I18" s="42">
        <v>0</v>
      </c>
    </row>
    <row r="19" spans="1:9" s="4" customFormat="1" x14ac:dyDescent="0.25">
      <c r="A19" s="205">
        <v>2019</v>
      </c>
      <c r="B19" s="37"/>
      <c r="C19" s="41">
        <v>0</v>
      </c>
      <c r="D19" s="42">
        <v>0</v>
      </c>
      <c r="E19" s="44"/>
      <c r="F19" s="205">
        <v>2019</v>
      </c>
      <c r="G19" s="37"/>
      <c r="H19" s="41">
        <v>0</v>
      </c>
      <c r="I19" s="42">
        <v>0</v>
      </c>
    </row>
    <row r="20" spans="1:9" s="3" customFormat="1" x14ac:dyDescent="0.25">
      <c r="A20" s="205"/>
      <c r="B20" s="37"/>
      <c r="C20" s="41">
        <v>0</v>
      </c>
      <c r="D20" s="42">
        <v>0</v>
      </c>
      <c r="E20" s="44"/>
      <c r="F20" s="205"/>
      <c r="G20" s="37"/>
      <c r="H20" s="41">
        <v>0</v>
      </c>
      <c r="I20" s="42">
        <v>0</v>
      </c>
    </row>
    <row r="21" spans="1:9" s="3" customFormat="1" x14ac:dyDescent="0.25">
      <c r="A21" s="205"/>
      <c r="B21" s="37"/>
      <c r="C21" s="41">
        <v>0</v>
      </c>
      <c r="D21" s="42">
        <v>0</v>
      </c>
      <c r="E21" s="44"/>
      <c r="F21" s="205"/>
      <c r="G21" s="37"/>
      <c r="H21" s="41">
        <v>0</v>
      </c>
      <c r="I21" s="42">
        <v>0</v>
      </c>
    </row>
    <row r="22" spans="1:9" s="3" customFormat="1" x14ac:dyDescent="0.25">
      <c r="A22" s="205"/>
      <c r="B22" s="37"/>
      <c r="C22" s="41">
        <v>0</v>
      </c>
      <c r="D22" s="42">
        <v>0</v>
      </c>
      <c r="E22" s="43"/>
      <c r="F22" s="205"/>
      <c r="G22" s="37"/>
      <c r="H22" s="41">
        <v>0</v>
      </c>
      <c r="I22" s="42">
        <v>0</v>
      </c>
    </row>
    <row r="23" spans="1:9" s="3" customFormat="1" x14ac:dyDescent="0.25">
      <c r="A23" s="205"/>
      <c r="B23" s="37"/>
      <c r="C23" s="41">
        <v>0</v>
      </c>
      <c r="D23" s="42">
        <v>0</v>
      </c>
      <c r="E23" s="43"/>
      <c r="F23" s="205"/>
      <c r="G23" s="37"/>
      <c r="H23" s="41">
        <v>0</v>
      </c>
      <c r="I23" s="42">
        <v>0</v>
      </c>
    </row>
    <row r="24" spans="1:9" s="3" customFormat="1" x14ac:dyDescent="0.25">
      <c r="A24" s="205"/>
      <c r="B24" s="37"/>
      <c r="C24" s="41">
        <v>0</v>
      </c>
      <c r="D24" s="42">
        <v>0</v>
      </c>
      <c r="E24" s="43"/>
      <c r="F24" s="205"/>
      <c r="G24" s="37"/>
      <c r="H24" s="41">
        <v>0</v>
      </c>
      <c r="I24" s="42">
        <v>0</v>
      </c>
    </row>
    <row r="25" spans="1:9" s="3" customFormat="1" x14ac:dyDescent="0.25">
      <c r="A25" s="205"/>
      <c r="B25" s="37"/>
      <c r="C25" s="41">
        <v>0</v>
      </c>
      <c r="D25" s="42">
        <v>0</v>
      </c>
      <c r="E25" s="43"/>
      <c r="F25" s="205"/>
      <c r="G25" s="37"/>
      <c r="H25" s="41">
        <v>0</v>
      </c>
      <c r="I25" s="42">
        <v>0</v>
      </c>
    </row>
    <row r="26" spans="1:9" s="3" customFormat="1" x14ac:dyDescent="0.25">
      <c r="A26" s="205"/>
      <c r="B26" s="37"/>
      <c r="C26" s="41">
        <v>0</v>
      </c>
      <c r="D26" s="42">
        <v>0</v>
      </c>
      <c r="E26" s="43"/>
      <c r="F26" s="205"/>
      <c r="G26" s="37"/>
      <c r="H26" s="41">
        <v>0</v>
      </c>
      <c r="I26" s="42">
        <v>0</v>
      </c>
    </row>
    <row r="27" spans="1:9" s="4" customFormat="1" x14ac:dyDescent="0.25">
      <c r="A27" s="205"/>
      <c r="B27" s="37"/>
      <c r="C27" s="41">
        <v>0</v>
      </c>
      <c r="D27" s="42">
        <v>0</v>
      </c>
      <c r="E27" s="43"/>
      <c r="F27" s="205"/>
      <c r="G27" s="37"/>
      <c r="H27" s="41">
        <v>0</v>
      </c>
      <c r="I27" s="42">
        <v>0</v>
      </c>
    </row>
    <row r="28" spans="1:9" s="4" customFormat="1" x14ac:dyDescent="0.25">
      <c r="A28" s="205"/>
      <c r="B28" s="37"/>
      <c r="C28" s="41">
        <v>0</v>
      </c>
      <c r="D28" s="42">
        <v>0</v>
      </c>
      <c r="E28" s="43"/>
      <c r="F28" s="205"/>
      <c r="G28" s="37"/>
      <c r="H28" s="41">
        <v>0</v>
      </c>
      <c r="I28" s="42">
        <v>0</v>
      </c>
    </row>
    <row r="29" spans="1:9" s="4" customFormat="1" x14ac:dyDescent="0.25">
      <c r="A29" s="205">
        <v>2020</v>
      </c>
      <c r="B29" s="37" t="s">
        <v>83</v>
      </c>
      <c r="C29" s="41">
        <f>Budget_PPUnique!$H$9</f>
        <v>0</v>
      </c>
      <c r="D29" s="42">
        <v>0</v>
      </c>
      <c r="E29" s="44"/>
      <c r="F29" s="205">
        <v>2020</v>
      </c>
      <c r="G29" s="37" t="s">
        <v>83</v>
      </c>
      <c r="H29" s="41">
        <f>Budget_Coord!$H$9</f>
        <v>0</v>
      </c>
      <c r="I29" s="42">
        <v>0</v>
      </c>
    </row>
    <row r="30" spans="1:9" s="3" customFormat="1" x14ac:dyDescent="0.25">
      <c r="A30" s="205"/>
      <c r="B30" s="37"/>
      <c r="C30" s="41">
        <v>0</v>
      </c>
      <c r="D30" s="42">
        <v>0</v>
      </c>
      <c r="E30" s="44"/>
      <c r="F30" s="205"/>
      <c r="G30" s="37"/>
      <c r="H30" s="41">
        <v>0</v>
      </c>
      <c r="I30" s="42">
        <v>0</v>
      </c>
    </row>
    <row r="31" spans="1:9" s="3" customFormat="1" x14ac:dyDescent="0.25">
      <c r="A31" s="205"/>
      <c r="B31" s="37"/>
      <c r="C31" s="41">
        <v>0</v>
      </c>
      <c r="D31" s="42">
        <v>0</v>
      </c>
      <c r="E31" s="44"/>
      <c r="F31" s="205"/>
      <c r="G31" s="37"/>
      <c r="H31" s="41">
        <v>0</v>
      </c>
      <c r="I31" s="42">
        <v>0</v>
      </c>
    </row>
    <row r="32" spans="1:9" s="3" customFormat="1" x14ac:dyDescent="0.25">
      <c r="A32" s="205"/>
      <c r="B32" s="37"/>
      <c r="C32" s="41">
        <v>0</v>
      </c>
      <c r="D32" s="42">
        <v>0</v>
      </c>
      <c r="E32" s="43"/>
      <c r="F32" s="205"/>
      <c r="G32" s="37"/>
      <c r="H32" s="41">
        <v>0</v>
      </c>
      <c r="I32" s="42">
        <v>0</v>
      </c>
    </row>
    <row r="33" spans="1:9" s="3" customFormat="1" x14ac:dyDescent="0.25">
      <c r="A33" s="205"/>
      <c r="B33" s="37"/>
      <c r="C33" s="41">
        <v>0</v>
      </c>
      <c r="D33" s="42">
        <v>0</v>
      </c>
      <c r="E33" s="43"/>
      <c r="F33" s="205"/>
      <c r="G33" s="37"/>
      <c r="H33" s="41">
        <v>0</v>
      </c>
      <c r="I33" s="42">
        <v>0</v>
      </c>
    </row>
    <row r="34" spans="1:9" s="3" customFormat="1" x14ac:dyDescent="0.25">
      <c r="A34" s="205"/>
      <c r="B34" s="37"/>
      <c r="C34" s="41">
        <v>0</v>
      </c>
      <c r="D34" s="42">
        <v>0</v>
      </c>
      <c r="E34" s="43"/>
      <c r="F34" s="205"/>
      <c r="G34" s="37"/>
      <c r="H34" s="41">
        <v>0</v>
      </c>
      <c r="I34" s="42">
        <v>0</v>
      </c>
    </row>
    <row r="35" spans="1:9" s="3" customFormat="1" x14ac:dyDescent="0.25">
      <c r="A35" s="205"/>
      <c r="B35" s="37"/>
      <c r="C35" s="41">
        <v>0</v>
      </c>
      <c r="D35" s="42">
        <v>0</v>
      </c>
      <c r="E35" s="43"/>
      <c r="F35" s="205"/>
      <c r="G35" s="37"/>
      <c r="H35" s="41">
        <v>0</v>
      </c>
      <c r="I35" s="42">
        <v>0</v>
      </c>
    </row>
    <row r="36" spans="1:9" s="3" customFormat="1" x14ac:dyDescent="0.25">
      <c r="A36" s="205"/>
      <c r="B36" s="37"/>
      <c r="C36" s="41">
        <v>0</v>
      </c>
      <c r="D36" s="42">
        <v>0</v>
      </c>
      <c r="E36" s="43"/>
      <c r="F36" s="205"/>
      <c r="G36" s="37"/>
      <c r="H36" s="41">
        <v>0</v>
      </c>
      <c r="I36" s="42">
        <v>0</v>
      </c>
    </row>
    <row r="37" spans="1:9" ht="30" customHeight="1" x14ac:dyDescent="0.25">
      <c r="A37" s="205"/>
      <c r="B37" s="37"/>
      <c r="C37" s="41">
        <v>0</v>
      </c>
      <c r="D37" s="42">
        <v>0</v>
      </c>
      <c r="E37" s="43"/>
      <c r="F37" s="205"/>
      <c r="G37" s="37"/>
      <c r="H37" s="41">
        <v>0</v>
      </c>
      <c r="I37" s="42">
        <v>0</v>
      </c>
    </row>
    <row r="38" spans="1:9" x14ac:dyDescent="0.25">
      <c r="A38" s="205"/>
      <c r="B38" s="37"/>
      <c r="C38" s="41">
        <v>0</v>
      </c>
      <c r="D38" s="42">
        <v>0</v>
      </c>
      <c r="E38" s="43"/>
      <c r="F38" s="205"/>
      <c r="G38" s="37"/>
      <c r="H38" s="41">
        <v>0</v>
      </c>
      <c r="I38" s="42">
        <v>0</v>
      </c>
    </row>
    <row r="39" spans="1:9" ht="16.5" thickBot="1" x14ac:dyDescent="0.3">
      <c r="A39" s="263" t="s">
        <v>3</v>
      </c>
      <c r="B39" s="264"/>
      <c r="C39" s="126">
        <f>SUM(C9:C38)</f>
        <v>0</v>
      </c>
      <c r="D39" s="127">
        <f>SUM(D9:D38)</f>
        <v>0</v>
      </c>
      <c r="E39" s="38"/>
      <c r="F39" s="263" t="s">
        <v>3</v>
      </c>
      <c r="G39" s="264"/>
      <c r="H39" s="126">
        <f>SUM(H9:H38)</f>
        <v>0</v>
      </c>
      <c r="I39" s="127">
        <f>SUM(I9:I38)</f>
        <v>0</v>
      </c>
    </row>
    <row r="40" spans="1:9" ht="15.75" thickBot="1" x14ac:dyDescent="0.3">
      <c r="A40" s="45"/>
      <c r="B40" s="45"/>
      <c r="C40" s="45"/>
      <c r="D40" s="45"/>
      <c r="E40" s="35"/>
      <c r="F40" s="45"/>
      <c r="G40" s="45"/>
      <c r="H40" s="45"/>
      <c r="I40" s="45"/>
    </row>
    <row r="41" spans="1:9" x14ac:dyDescent="0.25">
      <c r="A41" s="45"/>
      <c r="B41" s="45"/>
      <c r="C41" s="45"/>
      <c r="D41" s="45"/>
      <c r="E41" s="35"/>
      <c r="F41" s="121" t="s">
        <v>11</v>
      </c>
      <c r="G41" s="258"/>
      <c r="H41" s="258"/>
      <c r="I41" s="259"/>
    </row>
    <row r="42" spans="1:9" ht="15.75" thickBot="1" x14ac:dyDescent="0.3">
      <c r="A42" s="45"/>
      <c r="B42" s="45"/>
      <c r="C42" s="45"/>
      <c r="D42" s="45"/>
      <c r="E42" s="35"/>
      <c r="F42" s="122" t="s">
        <v>76</v>
      </c>
      <c r="G42" s="260"/>
      <c r="H42" s="261"/>
      <c r="I42" s="262"/>
    </row>
    <row r="43" spans="1:9" ht="18.75" thickBot="1" x14ac:dyDescent="0.3">
      <c r="A43" s="45"/>
      <c r="B43" s="45"/>
      <c r="C43" s="45"/>
      <c r="D43" s="45"/>
      <c r="E43" s="35"/>
      <c r="F43" s="199" t="s">
        <v>44</v>
      </c>
      <c r="G43" s="200"/>
      <c r="H43" s="200"/>
      <c r="I43" s="201"/>
    </row>
    <row r="44" spans="1:9" ht="15.75" customHeight="1" x14ac:dyDescent="0.25">
      <c r="A44" s="45"/>
      <c r="B44" s="45"/>
      <c r="C44" s="45"/>
      <c r="D44" s="45"/>
      <c r="E44" s="35"/>
      <c r="F44" s="266" t="s">
        <v>6</v>
      </c>
      <c r="G44" s="267"/>
      <c r="H44" s="267"/>
      <c r="I44" s="268"/>
    </row>
    <row r="45" spans="1:9" ht="36" customHeight="1" x14ac:dyDescent="0.25">
      <c r="A45" s="45"/>
      <c r="B45" s="45"/>
      <c r="C45" s="45"/>
      <c r="D45" s="45"/>
      <c r="E45" s="35"/>
      <c r="F45" s="123" t="s">
        <v>4</v>
      </c>
      <c r="G45" s="124" t="s">
        <v>0</v>
      </c>
      <c r="H45" s="124" t="s">
        <v>1</v>
      </c>
      <c r="I45" s="125" t="s">
        <v>2</v>
      </c>
    </row>
    <row r="46" spans="1:9" x14ac:dyDescent="0.25">
      <c r="A46" s="45"/>
      <c r="B46" s="45"/>
      <c r="C46" s="45"/>
      <c r="D46" s="45"/>
      <c r="E46" s="35"/>
      <c r="F46" s="205">
        <v>2018</v>
      </c>
      <c r="G46" s="37"/>
      <c r="H46" s="41">
        <v>0</v>
      </c>
      <c r="I46" s="42">
        <v>0</v>
      </c>
    </row>
    <row r="47" spans="1:9" x14ac:dyDescent="0.25">
      <c r="A47" s="45"/>
      <c r="B47" s="45"/>
      <c r="C47" s="45"/>
      <c r="D47" s="45"/>
      <c r="E47" s="35"/>
      <c r="F47" s="205"/>
      <c r="G47" s="37"/>
      <c r="H47" s="41">
        <v>0</v>
      </c>
      <c r="I47" s="42">
        <v>0</v>
      </c>
    </row>
    <row r="48" spans="1:9" x14ac:dyDescent="0.25">
      <c r="A48" s="45"/>
      <c r="B48" s="45"/>
      <c r="C48" s="45"/>
      <c r="D48" s="45"/>
      <c r="E48" s="35"/>
      <c r="F48" s="205"/>
      <c r="G48" s="37"/>
      <c r="H48" s="41">
        <v>0</v>
      </c>
      <c r="I48" s="42">
        <v>0</v>
      </c>
    </row>
    <row r="49" spans="1:9" x14ac:dyDescent="0.25">
      <c r="A49" s="45"/>
      <c r="B49" s="45"/>
      <c r="C49" s="45"/>
      <c r="D49" s="45"/>
      <c r="E49" s="35"/>
      <c r="F49" s="205"/>
      <c r="G49" s="37"/>
      <c r="H49" s="41">
        <v>0</v>
      </c>
      <c r="I49" s="42">
        <v>0</v>
      </c>
    </row>
    <row r="50" spans="1:9" x14ac:dyDescent="0.25">
      <c r="A50" s="45"/>
      <c r="B50" s="45"/>
      <c r="C50" s="45"/>
      <c r="D50" s="45"/>
      <c r="E50" s="35"/>
      <c r="F50" s="205"/>
      <c r="G50" s="37"/>
      <c r="H50" s="41">
        <v>0</v>
      </c>
      <c r="I50" s="42">
        <v>0</v>
      </c>
    </row>
    <row r="51" spans="1:9" x14ac:dyDescent="0.25">
      <c r="A51" s="45"/>
      <c r="B51" s="45"/>
      <c r="C51" s="45"/>
      <c r="D51" s="45"/>
      <c r="E51" s="35"/>
      <c r="F51" s="205"/>
      <c r="G51" s="37"/>
      <c r="H51" s="41">
        <v>0</v>
      </c>
      <c r="I51" s="42">
        <v>0</v>
      </c>
    </row>
    <row r="52" spans="1:9" x14ac:dyDescent="0.25">
      <c r="A52" s="45"/>
      <c r="B52" s="45"/>
      <c r="C52" s="45"/>
      <c r="D52" s="45"/>
      <c r="E52" s="35"/>
      <c r="F52" s="205"/>
      <c r="G52" s="37"/>
      <c r="H52" s="41">
        <v>0</v>
      </c>
      <c r="I52" s="42">
        <v>0</v>
      </c>
    </row>
    <row r="53" spans="1:9" x14ac:dyDescent="0.25">
      <c r="A53" s="45"/>
      <c r="B53" s="45"/>
      <c r="C53" s="45"/>
      <c r="D53" s="45"/>
      <c r="E53" s="35"/>
      <c r="F53" s="205"/>
      <c r="G53" s="37"/>
      <c r="H53" s="41">
        <v>0</v>
      </c>
      <c r="I53" s="42">
        <v>0</v>
      </c>
    </row>
    <row r="54" spans="1:9" x14ac:dyDescent="0.25">
      <c r="A54" s="45"/>
      <c r="B54" s="45"/>
      <c r="C54" s="45"/>
      <c r="D54" s="45"/>
      <c r="E54" s="35"/>
      <c r="F54" s="205"/>
      <c r="G54" s="37"/>
      <c r="H54" s="41">
        <v>0</v>
      </c>
      <c r="I54" s="42">
        <v>0</v>
      </c>
    </row>
    <row r="55" spans="1:9" x14ac:dyDescent="0.25">
      <c r="A55" s="35"/>
      <c r="B55" s="35"/>
      <c r="C55" s="35"/>
      <c r="D55" s="35"/>
      <c r="E55" s="35"/>
      <c r="F55" s="205"/>
      <c r="G55" s="37"/>
      <c r="H55" s="41">
        <v>0</v>
      </c>
      <c r="I55" s="42">
        <v>0</v>
      </c>
    </row>
    <row r="56" spans="1:9" x14ac:dyDescent="0.25">
      <c r="A56" s="35"/>
      <c r="B56" s="35"/>
      <c r="C56" s="35"/>
      <c r="D56" s="35"/>
      <c r="E56" s="35"/>
      <c r="F56" s="205">
        <v>2019</v>
      </c>
      <c r="G56" s="37"/>
      <c r="H56" s="41">
        <v>0</v>
      </c>
      <c r="I56" s="42">
        <v>0</v>
      </c>
    </row>
    <row r="57" spans="1:9" x14ac:dyDescent="0.25">
      <c r="A57" s="35"/>
      <c r="B57" s="35"/>
      <c r="C57" s="35"/>
      <c r="D57" s="35"/>
      <c r="E57" s="35"/>
      <c r="F57" s="205"/>
      <c r="G57" s="37"/>
      <c r="H57" s="41">
        <v>0</v>
      </c>
      <c r="I57" s="42">
        <v>0</v>
      </c>
    </row>
    <row r="58" spans="1:9" x14ac:dyDescent="0.25">
      <c r="A58" s="35"/>
      <c r="B58" s="35"/>
      <c r="C58" s="35"/>
      <c r="D58" s="35"/>
      <c r="E58" s="35"/>
      <c r="F58" s="205"/>
      <c r="G58" s="37"/>
      <c r="H58" s="41">
        <v>0</v>
      </c>
      <c r="I58" s="42">
        <v>0</v>
      </c>
    </row>
    <row r="59" spans="1:9" x14ac:dyDescent="0.25">
      <c r="A59" s="35"/>
      <c r="B59" s="35"/>
      <c r="C59" s="35"/>
      <c r="D59" s="35"/>
      <c r="E59" s="35"/>
      <c r="F59" s="205"/>
      <c r="G59" s="37"/>
      <c r="H59" s="41">
        <v>0</v>
      </c>
      <c r="I59" s="42">
        <v>0</v>
      </c>
    </row>
    <row r="60" spans="1:9" x14ac:dyDescent="0.25">
      <c r="A60" s="35"/>
      <c r="B60" s="35"/>
      <c r="C60" s="35"/>
      <c r="D60" s="35"/>
      <c r="E60" s="35"/>
      <c r="F60" s="205"/>
      <c r="G60" s="37"/>
      <c r="H60" s="41">
        <v>0</v>
      </c>
      <c r="I60" s="42">
        <v>0</v>
      </c>
    </row>
    <row r="61" spans="1:9" x14ac:dyDescent="0.25">
      <c r="A61" s="35"/>
      <c r="B61" s="35"/>
      <c r="C61" s="35"/>
      <c r="D61" s="35"/>
      <c r="E61" s="35"/>
      <c r="F61" s="205"/>
      <c r="G61" s="37"/>
      <c r="H61" s="41">
        <v>0</v>
      </c>
      <c r="I61" s="42">
        <v>0</v>
      </c>
    </row>
    <row r="62" spans="1:9" x14ac:dyDescent="0.25">
      <c r="A62" s="35"/>
      <c r="B62" s="35"/>
      <c r="C62" s="35"/>
      <c r="D62" s="35"/>
      <c r="E62" s="35"/>
      <c r="F62" s="205"/>
      <c r="G62" s="37"/>
      <c r="H62" s="41">
        <v>0</v>
      </c>
      <c r="I62" s="42">
        <v>0</v>
      </c>
    </row>
    <row r="63" spans="1:9" x14ac:dyDescent="0.25">
      <c r="A63" s="35"/>
      <c r="B63" s="35"/>
      <c r="C63" s="35"/>
      <c r="D63" s="35"/>
      <c r="E63" s="35"/>
      <c r="F63" s="205"/>
      <c r="G63" s="37"/>
      <c r="H63" s="41">
        <v>0</v>
      </c>
      <c r="I63" s="42">
        <v>0</v>
      </c>
    </row>
    <row r="64" spans="1:9" x14ac:dyDescent="0.25">
      <c r="A64" s="35"/>
      <c r="B64" s="35"/>
      <c r="C64" s="35"/>
      <c r="D64" s="35"/>
      <c r="E64" s="35"/>
      <c r="F64" s="205"/>
      <c r="G64" s="37"/>
      <c r="H64" s="41">
        <v>0</v>
      </c>
      <c r="I64" s="42">
        <v>0</v>
      </c>
    </row>
    <row r="65" spans="1:9" x14ac:dyDescent="0.25">
      <c r="A65" s="35"/>
      <c r="B65" s="35"/>
      <c r="C65" s="35"/>
      <c r="D65" s="35"/>
      <c r="E65" s="35"/>
      <c r="F65" s="205"/>
      <c r="G65" s="37"/>
      <c r="H65" s="41">
        <v>0</v>
      </c>
      <c r="I65" s="42">
        <v>0</v>
      </c>
    </row>
    <row r="66" spans="1:9" x14ac:dyDescent="0.25">
      <c r="A66" s="35"/>
      <c r="B66" s="35"/>
      <c r="C66" s="35"/>
      <c r="D66" s="35"/>
      <c r="E66" s="35"/>
      <c r="F66" s="205">
        <v>2020</v>
      </c>
      <c r="G66" s="37" t="s">
        <v>83</v>
      </c>
      <c r="H66" s="41">
        <f>'Budget_PP 1'!$H$9</f>
        <v>0</v>
      </c>
      <c r="I66" s="42">
        <v>0</v>
      </c>
    </row>
    <row r="67" spans="1:9" x14ac:dyDescent="0.25">
      <c r="A67" s="35"/>
      <c r="B67" s="35"/>
      <c r="C67" s="35"/>
      <c r="D67" s="35"/>
      <c r="E67" s="35"/>
      <c r="F67" s="205"/>
      <c r="G67" s="37"/>
      <c r="H67" s="41">
        <v>0</v>
      </c>
      <c r="I67" s="42">
        <v>0</v>
      </c>
    </row>
    <row r="68" spans="1:9" x14ac:dyDescent="0.25">
      <c r="A68" s="35"/>
      <c r="B68" s="35"/>
      <c r="C68" s="35"/>
      <c r="D68" s="35"/>
      <c r="E68" s="35"/>
      <c r="F68" s="205"/>
      <c r="G68" s="37"/>
      <c r="H68" s="41">
        <v>0</v>
      </c>
      <c r="I68" s="42">
        <v>0</v>
      </c>
    </row>
    <row r="69" spans="1:9" x14ac:dyDescent="0.25">
      <c r="A69" s="35"/>
      <c r="B69" s="35"/>
      <c r="C69" s="35"/>
      <c r="D69" s="35"/>
      <c r="E69" s="35"/>
      <c r="F69" s="205"/>
      <c r="G69" s="37"/>
      <c r="H69" s="41">
        <v>0</v>
      </c>
      <c r="I69" s="42">
        <v>0</v>
      </c>
    </row>
    <row r="70" spans="1:9" x14ac:dyDescent="0.25">
      <c r="A70" s="35"/>
      <c r="B70" s="35"/>
      <c r="C70" s="35"/>
      <c r="D70" s="35"/>
      <c r="E70" s="35"/>
      <c r="F70" s="205"/>
      <c r="G70" s="37"/>
      <c r="H70" s="41">
        <v>0</v>
      </c>
      <c r="I70" s="42">
        <v>0</v>
      </c>
    </row>
    <row r="71" spans="1:9" x14ac:dyDescent="0.25">
      <c r="A71" s="35"/>
      <c r="B71" s="35"/>
      <c r="C71" s="35"/>
      <c r="D71" s="35"/>
      <c r="E71" s="35"/>
      <c r="F71" s="205"/>
      <c r="G71" s="37"/>
      <c r="H71" s="41">
        <v>0</v>
      </c>
      <c r="I71" s="42">
        <v>0</v>
      </c>
    </row>
    <row r="72" spans="1:9" x14ac:dyDescent="0.25">
      <c r="A72" s="35"/>
      <c r="B72" s="35"/>
      <c r="C72" s="35"/>
      <c r="D72" s="35"/>
      <c r="E72" s="35"/>
      <c r="F72" s="205"/>
      <c r="G72" s="37"/>
      <c r="H72" s="41">
        <v>0</v>
      </c>
      <c r="I72" s="42">
        <v>0</v>
      </c>
    </row>
    <row r="73" spans="1:9" x14ac:dyDescent="0.25">
      <c r="A73" s="35"/>
      <c r="B73" s="35"/>
      <c r="C73" s="35"/>
      <c r="D73" s="35"/>
      <c r="E73" s="35"/>
      <c r="F73" s="205"/>
      <c r="G73" s="37"/>
      <c r="H73" s="41">
        <v>0</v>
      </c>
      <c r="I73" s="42">
        <v>0</v>
      </c>
    </row>
    <row r="74" spans="1:9" x14ac:dyDescent="0.25">
      <c r="A74" s="35"/>
      <c r="B74" s="35"/>
      <c r="C74" s="35"/>
      <c r="D74" s="35"/>
      <c r="E74" s="35"/>
      <c r="F74" s="205"/>
      <c r="G74" s="37"/>
      <c r="H74" s="41">
        <v>0</v>
      </c>
      <c r="I74" s="42">
        <v>0</v>
      </c>
    </row>
    <row r="75" spans="1:9" x14ac:dyDescent="0.25">
      <c r="A75" s="35"/>
      <c r="B75" s="35"/>
      <c r="C75" s="35"/>
      <c r="D75" s="35"/>
      <c r="E75" s="35"/>
      <c r="F75" s="205"/>
      <c r="G75" s="37"/>
      <c r="H75" s="41">
        <v>0</v>
      </c>
      <c r="I75" s="42">
        <v>0</v>
      </c>
    </row>
    <row r="76" spans="1:9" ht="16.5" thickBot="1" x14ac:dyDescent="0.3">
      <c r="A76" s="35"/>
      <c r="B76" s="35"/>
      <c r="C76" s="35"/>
      <c r="D76" s="35"/>
      <c r="E76" s="35"/>
      <c r="F76" s="263" t="s">
        <v>3</v>
      </c>
      <c r="G76" s="264"/>
      <c r="H76" s="126">
        <f>SUM(H46:H75)</f>
        <v>0</v>
      </c>
      <c r="I76" s="127">
        <f>SUM(I46:I75)</f>
        <v>0</v>
      </c>
    </row>
    <row r="77" spans="1:9" ht="15.75" thickBot="1" x14ac:dyDescent="0.3">
      <c r="A77" s="35"/>
      <c r="B77" s="35"/>
      <c r="C77" s="35"/>
      <c r="D77" s="35"/>
      <c r="E77" s="35"/>
      <c r="F77" s="35"/>
      <c r="G77" s="35"/>
      <c r="H77" s="35"/>
      <c r="I77" s="35"/>
    </row>
    <row r="78" spans="1:9" x14ac:dyDescent="0.25">
      <c r="A78" s="45"/>
      <c r="B78" s="45"/>
      <c r="C78" s="45"/>
      <c r="D78" s="45"/>
      <c r="E78" s="35"/>
      <c r="F78" s="121" t="s">
        <v>11</v>
      </c>
      <c r="G78" s="258"/>
      <c r="H78" s="258"/>
      <c r="I78" s="259"/>
    </row>
    <row r="79" spans="1:9" ht="15.75" thickBot="1" x14ac:dyDescent="0.3">
      <c r="A79" s="45"/>
      <c r="B79" s="45"/>
      <c r="C79" s="45"/>
      <c r="D79" s="45"/>
      <c r="E79" s="35"/>
      <c r="F79" s="122" t="s">
        <v>76</v>
      </c>
      <c r="G79" s="260"/>
      <c r="H79" s="261"/>
      <c r="I79" s="262"/>
    </row>
    <row r="80" spans="1:9" ht="18.75" thickBot="1" x14ac:dyDescent="0.3">
      <c r="A80" s="35"/>
      <c r="B80" s="35"/>
      <c r="C80" s="35"/>
      <c r="D80" s="35"/>
      <c r="E80" s="35"/>
      <c r="F80" s="199" t="s">
        <v>45</v>
      </c>
      <c r="G80" s="200"/>
      <c r="H80" s="200"/>
      <c r="I80" s="201"/>
    </row>
    <row r="81" spans="1:9" ht="15.75" customHeight="1" x14ac:dyDescent="0.25">
      <c r="A81" s="35"/>
      <c r="B81" s="35"/>
      <c r="C81" s="35"/>
      <c r="D81" s="35"/>
      <c r="E81" s="35"/>
      <c r="F81" s="266" t="s">
        <v>6</v>
      </c>
      <c r="G81" s="267"/>
      <c r="H81" s="267"/>
      <c r="I81" s="268"/>
    </row>
    <row r="82" spans="1:9" ht="36" customHeight="1" x14ac:dyDescent="0.25">
      <c r="A82" s="35"/>
      <c r="B82" s="35"/>
      <c r="C82" s="35"/>
      <c r="D82" s="35"/>
      <c r="E82" s="35"/>
      <c r="F82" s="123" t="s">
        <v>4</v>
      </c>
      <c r="G82" s="124" t="s">
        <v>0</v>
      </c>
      <c r="H82" s="124" t="s">
        <v>1</v>
      </c>
      <c r="I82" s="125" t="s">
        <v>2</v>
      </c>
    </row>
    <row r="83" spans="1:9" x14ac:dyDescent="0.25">
      <c r="A83" s="35"/>
      <c r="B83" s="35"/>
      <c r="C83" s="35"/>
      <c r="D83" s="35"/>
      <c r="E83" s="35"/>
      <c r="F83" s="205">
        <v>2018</v>
      </c>
      <c r="G83" s="37"/>
      <c r="H83" s="41">
        <v>0</v>
      </c>
      <c r="I83" s="42">
        <v>0</v>
      </c>
    </row>
    <row r="84" spans="1:9" x14ac:dyDescent="0.25">
      <c r="A84" s="35"/>
      <c r="B84" s="35"/>
      <c r="C84" s="35"/>
      <c r="D84" s="35"/>
      <c r="E84" s="35"/>
      <c r="F84" s="205"/>
      <c r="G84" s="37"/>
      <c r="H84" s="41">
        <v>0</v>
      </c>
      <c r="I84" s="42">
        <v>0</v>
      </c>
    </row>
    <row r="85" spans="1:9" x14ac:dyDescent="0.25">
      <c r="A85" s="35"/>
      <c r="B85" s="35"/>
      <c r="C85" s="35"/>
      <c r="D85" s="35"/>
      <c r="E85" s="35"/>
      <c r="F85" s="205"/>
      <c r="G85" s="37"/>
      <c r="H85" s="41">
        <v>0</v>
      </c>
      <c r="I85" s="42">
        <v>0</v>
      </c>
    </row>
    <row r="86" spans="1:9" x14ac:dyDescent="0.25">
      <c r="A86" s="35"/>
      <c r="B86" s="35"/>
      <c r="C86" s="35"/>
      <c r="D86" s="35"/>
      <c r="E86" s="35"/>
      <c r="F86" s="205"/>
      <c r="G86" s="37"/>
      <c r="H86" s="41">
        <v>0</v>
      </c>
      <c r="I86" s="42">
        <v>0</v>
      </c>
    </row>
    <row r="87" spans="1:9" x14ac:dyDescent="0.25">
      <c r="A87" s="35"/>
      <c r="B87" s="35"/>
      <c r="C87" s="35"/>
      <c r="D87" s="35"/>
      <c r="E87" s="35"/>
      <c r="F87" s="205"/>
      <c r="G87" s="37"/>
      <c r="H87" s="41">
        <v>0</v>
      </c>
      <c r="I87" s="42">
        <v>0</v>
      </c>
    </row>
    <row r="88" spans="1:9" x14ac:dyDescent="0.25">
      <c r="A88" s="35"/>
      <c r="B88" s="35"/>
      <c r="C88" s="35"/>
      <c r="D88" s="35"/>
      <c r="E88" s="35"/>
      <c r="F88" s="205"/>
      <c r="G88" s="37"/>
      <c r="H88" s="41">
        <v>0</v>
      </c>
      <c r="I88" s="42">
        <v>0</v>
      </c>
    </row>
    <row r="89" spans="1:9" x14ac:dyDescent="0.25">
      <c r="A89" s="35"/>
      <c r="B89" s="35"/>
      <c r="C89" s="35"/>
      <c r="D89" s="35"/>
      <c r="E89" s="35"/>
      <c r="F89" s="205"/>
      <c r="G89" s="37"/>
      <c r="H89" s="41">
        <v>0</v>
      </c>
      <c r="I89" s="42">
        <v>0</v>
      </c>
    </row>
    <row r="90" spans="1:9" x14ac:dyDescent="0.25">
      <c r="A90" s="35"/>
      <c r="B90" s="35"/>
      <c r="C90" s="35"/>
      <c r="D90" s="35"/>
      <c r="E90" s="35"/>
      <c r="F90" s="205"/>
      <c r="G90" s="37"/>
      <c r="H90" s="41">
        <v>0</v>
      </c>
      <c r="I90" s="42">
        <v>0</v>
      </c>
    </row>
    <row r="91" spans="1:9" x14ac:dyDescent="0.25">
      <c r="A91" s="35"/>
      <c r="B91" s="35"/>
      <c r="C91" s="35"/>
      <c r="D91" s="35"/>
      <c r="E91" s="35"/>
      <c r="F91" s="205"/>
      <c r="G91" s="37"/>
      <c r="H91" s="41">
        <v>0</v>
      </c>
      <c r="I91" s="42">
        <v>0</v>
      </c>
    </row>
    <row r="92" spans="1:9" x14ac:dyDescent="0.25">
      <c r="A92" s="35"/>
      <c r="B92" s="35"/>
      <c r="C92" s="35"/>
      <c r="D92" s="35"/>
      <c r="E92" s="35"/>
      <c r="F92" s="205"/>
      <c r="G92" s="37"/>
      <c r="H92" s="41">
        <v>0</v>
      </c>
      <c r="I92" s="42">
        <v>0</v>
      </c>
    </row>
    <row r="93" spans="1:9" x14ac:dyDescent="0.25">
      <c r="A93" s="35"/>
      <c r="B93" s="35"/>
      <c r="C93" s="35"/>
      <c r="D93" s="35"/>
      <c r="E93" s="35"/>
      <c r="F93" s="205">
        <v>2019</v>
      </c>
      <c r="G93" s="37"/>
      <c r="H93" s="41">
        <v>0</v>
      </c>
      <c r="I93" s="42">
        <v>0</v>
      </c>
    </row>
    <row r="94" spans="1:9" x14ac:dyDescent="0.25">
      <c r="A94" s="34"/>
      <c r="B94" s="34"/>
      <c r="C94" s="34"/>
      <c r="D94" s="34"/>
      <c r="E94" s="34"/>
      <c r="F94" s="205"/>
      <c r="G94" s="37"/>
      <c r="H94" s="41">
        <v>0</v>
      </c>
      <c r="I94" s="42">
        <v>0</v>
      </c>
    </row>
    <row r="95" spans="1:9" x14ac:dyDescent="0.25">
      <c r="A95" s="34"/>
      <c r="B95" s="34"/>
      <c r="C95" s="34"/>
      <c r="D95" s="34"/>
      <c r="E95" s="34"/>
      <c r="F95" s="205"/>
      <c r="G95" s="37"/>
      <c r="H95" s="41">
        <v>0</v>
      </c>
      <c r="I95" s="42">
        <v>0</v>
      </c>
    </row>
    <row r="96" spans="1:9" x14ac:dyDescent="0.25">
      <c r="A96" s="34"/>
      <c r="B96" s="34"/>
      <c r="C96" s="34"/>
      <c r="D96" s="34"/>
      <c r="E96" s="34"/>
      <c r="F96" s="205"/>
      <c r="G96" s="37"/>
      <c r="H96" s="41">
        <v>0</v>
      </c>
      <c r="I96" s="42">
        <v>0</v>
      </c>
    </row>
    <row r="97" spans="1:9" x14ac:dyDescent="0.25">
      <c r="A97" s="34"/>
      <c r="B97" s="34"/>
      <c r="C97" s="34"/>
      <c r="D97" s="34"/>
      <c r="E97" s="34"/>
      <c r="F97" s="205"/>
      <c r="G97" s="37"/>
      <c r="H97" s="41">
        <v>0</v>
      </c>
      <c r="I97" s="42">
        <v>0</v>
      </c>
    </row>
    <row r="98" spans="1:9" x14ac:dyDescent="0.25">
      <c r="A98" s="34"/>
      <c r="B98" s="34"/>
      <c r="C98" s="34"/>
      <c r="D98" s="34"/>
      <c r="E98" s="34"/>
      <c r="F98" s="205"/>
      <c r="G98" s="37"/>
      <c r="H98" s="41">
        <v>0</v>
      </c>
      <c r="I98" s="42">
        <v>0</v>
      </c>
    </row>
    <row r="99" spans="1:9" x14ac:dyDescent="0.25">
      <c r="A99" s="34"/>
      <c r="B99" s="34"/>
      <c r="C99" s="34"/>
      <c r="D99" s="34"/>
      <c r="E99" s="34"/>
      <c r="F99" s="205"/>
      <c r="G99" s="37"/>
      <c r="H99" s="41">
        <v>0</v>
      </c>
      <c r="I99" s="42">
        <v>0</v>
      </c>
    </row>
    <row r="100" spans="1:9" x14ac:dyDescent="0.25">
      <c r="A100" s="34"/>
      <c r="B100" s="34"/>
      <c r="C100" s="34"/>
      <c r="D100" s="34"/>
      <c r="E100" s="34"/>
      <c r="F100" s="205"/>
      <c r="G100" s="37"/>
      <c r="H100" s="41">
        <v>0</v>
      </c>
      <c r="I100" s="42">
        <v>0</v>
      </c>
    </row>
    <row r="101" spans="1:9" x14ac:dyDescent="0.25">
      <c r="A101" s="34"/>
      <c r="B101" s="34"/>
      <c r="C101" s="34"/>
      <c r="D101" s="34"/>
      <c r="E101" s="34"/>
      <c r="F101" s="205"/>
      <c r="G101" s="37"/>
      <c r="H101" s="41">
        <v>0</v>
      </c>
      <c r="I101" s="42">
        <v>0</v>
      </c>
    </row>
    <row r="102" spans="1:9" x14ac:dyDescent="0.25">
      <c r="A102" s="34"/>
      <c r="B102" s="34"/>
      <c r="C102" s="34"/>
      <c r="D102" s="34"/>
      <c r="E102" s="34"/>
      <c r="F102" s="205"/>
      <c r="G102" s="37"/>
      <c r="H102" s="41">
        <v>0</v>
      </c>
      <c r="I102" s="42">
        <v>0</v>
      </c>
    </row>
    <row r="103" spans="1:9" x14ac:dyDescent="0.25">
      <c r="A103" s="34"/>
      <c r="B103" s="34"/>
      <c r="C103" s="34"/>
      <c r="D103" s="34"/>
      <c r="E103" s="34"/>
      <c r="F103" s="205">
        <v>2020</v>
      </c>
      <c r="G103" s="37" t="s">
        <v>83</v>
      </c>
      <c r="H103" s="41">
        <f>'Budget_PP 2'!$H$9</f>
        <v>0</v>
      </c>
      <c r="I103" s="42">
        <v>0</v>
      </c>
    </row>
    <row r="104" spans="1:9" x14ac:dyDescent="0.25">
      <c r="A104" s="34"/>
      <c r="B104" s="34"/>
      <c r="C104" s="34"/>
      <c r="D104" s="34"/>
      <c r="E104" s="34"/>
      <c r="F104" s="205"/>
      <c r="G104" s="37"/>
      <c r="H104" s="41">
        <v>0</v>
      </c>
      <c r="I104" s="42">
        <v>0</v>
      </c>
    </row>
    <row r="105" spans="1:9" x14ac:dyDescent="0.25">
      <c r="A105" s="34"/>
      <c r="B105" s="34"/>
      <c r="C105" s="34"/>
      <c r="D105" s="34"/>
      <c r="E105" s="34"/>
      <c r="F105" s="205"/>
      <c r="G105" s="37"/>
      <c r="H105" s="41">
        <v>0</v>
      </c>
      <c r="I105" s="42">
        <v>0</v>
      </c>
    </row>
    <row r="106" spans="1:9" x14ac:dyDescent="0.25">
      <c r="A106" s="34"/>
      <c r="B106" s="34"/>
      <c r="C106" s="34"/>
      <c r="D106" s="34"/>
      <c r="E106" s="34"/>
      <c r="F106" s="205"/>
      <c r="G106" s="37"/>
      <c r="H106" s="41">
        <v>0</v>
      </c>
      <c r="I106" s="42">
        <v>0</v>
      </c>
    </row>
    <row r="107" spans="1:9" x14ac:dyDescent="0.25">
      <c r="A107" s="34"/>
      <c r="B107" s="34"/>
      <c r="C107" s="34"/>
      <c r="D107" s="34"/>
      <c r="E107" s="34"/>
      <c r="F107" s="205"/>
      <c r="G107" s="37"/>
      <c r="H107" s="41">
        <v>0</v>
      </c>
      <c r="I107" s="42">
        <v>0</v>
      </c>
    </row>
    <row r="108" spans="1:9" x14ac:dyDescent="0.25">
      <c r="A108" s="34"/>
      <c r="B108" s="34"/>
      <c r="C108" s="34"/>
      <c r="D108" s="34"/>
      <c r="E108" s="34"/>
      <c r="F108" s="205"/>
      <c r="G108" s="37"/>
      <c r="H108" s="41">
        <v>0</v>
      </c>
      <c r="I108" s="42">
        <v>0</v>
      </c>
    </row>
    <row r="109" spans="1:9" x14ac:dyDescent="0.25">
      <c r="A109" s="34"/>
      <c r="B109" s="34"/>
      <c r="C109" s="34"/>
      <c r="D109" s="34"/>
      <c r="E109" s="34"/>
      <c r="F109" s="205"/>
      <c r="G109" s="37"/>
      <c r="H109" s="41">
        <v>0</v>
      </c>
      <c r="I109" s="42">
        <v>0</v>
      </c>
    </row>
    <row r="110" spans="1:9" x14ac:dyDescent="0.25">
      <c r="A110" s="35"/>
      <c r="B110" s="35"/>
      <c r="C110" s="35"/>
      <c r="D110" s="35"/>
      <c r="E110" s="35"/>
      <c r="F110" s="205"/>
      <c r="G110" s="37"/>
      <c r="H110" s="41">
        <v>0</v>
      </c>
      <c r="I110" s="42">
        <v>0</v>
      </c>
    </row>
    <row r="111" spans="1:9" x14ac:dyDescent="0.25">
      <c r="A111" s="35"/>
      <c r="B111" s="35"/>
      <c r="C111" s="35"/>
      <c r="D111" s="35"/>
      <c r="E111" s="35"/>
      <c r="F111" s="205"/>
      <c r="G111" s="37"/>
      <c r="H111" s="41">
        <v>0</v>
      </c>
      <c r="I111" s="42">
        <v>0</v>
      </c>
    </row>
    <row r="112" spans="1:9" x14ac:dyDescent="0.25">
      <c r="A112" s="35"/>
      <c r="B112" s="35"/>
      <c r="C112" s="35"/>
      <c r="D112" s="35"/>
      <c r="E112" s="35"/>
      <c r="F112" s="205"/>
      <c r="G112" s="37"/>
      <c r="H112" s="41">
        <v>0</v>
      </c>
      <c r="I112" s="42">
        <v>0</v>
      </c>
    </row>
    <row r="113" spans="1:9" ht="16.5" thickBot="1" x14ac:dyDescent="0.3">
      <c r="A113" s="35"/>
      <c r="B113" s="35"/>
      <c r="C113" s="35"/>
      <c r="D113" s="35"/>
      <c r="E113" s="35"/>
      <c r="F113" s="263" t="s">
        <v>3</v>
      </c>
      <c r="G113" s="264"/>
      <c r="H113" s="126">
        <f>SUM(H83:H112)</f>
        <v>0</v>
      </c>
      <c r="I113" s="127">
        <f>SUM(I83:I112)</f>
        <v>0</v>
      </c>
    </row>
    <row r="114" spans="1:9" x14ac:dyDescent="0.25">
      <c r="F114" s="34"/>
      <c r="G114" s="34"/>
      <c r="H114" s="34"/>
      <c r="I114" s="34"/>
    </row>
  </sheetData>
  <mergeCells count="34">
    <mergeCell ref="F113:G113"/>
    <mergeCell ref="F80:I80"/>
    <mergeCell ref="F81:I81"/>
    <mergeCell ref="F83:F92"/>
    <mergeCell ref="F93:F102"/>
    <mergeCell ref="F9:F18"/>
    <mergeCell ref="F103:F112"/>
    <mergeCell ref="G78:I78"/>
    <mergeCell ref="G79:I79"/>
    <mergeCell ref="F76:G76"/>
    <mergeCell ref="F43:I43"/>
    <mergeCell ref="F44:I44"/>
    <mergeCell ref="F46:F55"/>
    <mergeCell ref="F56:F65"/>
    <mergeCell ref="F66:F75"/>
    <mergeCell ref="G41:I41"/>
    <mergeCell ref="G42:I42"/>
    <mergeCell ref="F19:F28"/>
    <mergeCell ref="G1:I1"/>
    <mergeCell ref="G2:I2"/>
    <mergeCell ref="A39:B39"/>
    <mergeCell ref="A9:A18"/>
    <mergeCell ref="A19:A28"/>
    <mergeCell ref="A29:A38"/>
    <mergeCell ref="A6:D6"/>
    <mergeCell ref="F39:G39"/>
    <mergeCell ref="F29:F38"/>
    <mergeCell ref="B1:D1"/>
    <mergeCell ref="B2:D2"/>
    <mergeCell ref="A4:D4"/>
    <mergeCell ref="A7:D7"/>
    <mergeCell ref="F4:I4"/>
    <mergeCell ref="F6:I6"/>
    <mergeCell ref="F7:I7"/>
  </mergeCell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27"/>
  <sheetViews>
    <sheetView topLeftCell="A19" zoomScale="59" zoomScaleNormal="59" workbookViewId="0">
      <selection activeCell="M4" sqref="M4"/>
    </sheetView>
  </sheetViews>
  <sheetFormatPr defaultColWidth="9.140625" defaultRowHeight="15" x14ac:dyDescent="0.25"/>
  <cols>
    <col min="1" max="1" width="77.85546875" customWidth="1"/>
    <col min="2" max="3" width="25" customWidth="1"/>
    <col min="4" max="4" width="85.5703125" customWidth="1"/>
  </cols>
  <sheetData>
    <row r="2" spans="1:4" ht="15.75" thickBot="1" x14ac:dyDescent="0.3"/>
    <row r="3" spans="1:4" ht="303.75" customHeight="1" thickBot="1" x14ac:dyDescent="0.3">
      <c r="A3" s="269" t="s">
        <v>82</v>
      </c>
      <c r="B3" s="270"/>
      <c r="C3" s="270"/>
      <c r="D3" s="271"/>
    </row>
    <row r="4" spans="1:4" ht="15.75" thickBot="1" x14ac:dyDescent="0.3">
      <c r="A4" s="46"/>
      <c r="B4" s="46"/>
      <c r="C4" s="46"/>
      <c r="D4" s="46"/>
    </row>
    <row r="5" spans="1:4" ht="49.5" customHeight="1" thickBot="1" x14ac:dyDescent="0.3">
      <c r="A5" s="131" t="s">
        <v>79</v>
      </c>
      <c r="B5" s="132" t="s">
        <v>52</v>
      </c>
      <c r="C5" s="132" t="s">
        <v>53</v>
      </c>
      <c r="D5" s="133" t="s">
        <v>48</v>
      </c>
    </row>
    <row r="6" spans="1:4" x14ac:dyDescent="0.25">
      <c r="A6" s="134" t="s">
        <v>49</v>
      </c>
      <c r="B6" s="135"/>
      <c r="C6" s="135"/>
      <c r="D6" s="136"/>
    </row>
    <row r="7" spans="1:4" x14ac:dyDescent="0.25">
      <c r="A7" s="47"/>
      <c r="B7" s="50"/>
      <c r="C7" s="50"/>
      <c r="D7" s="48"/>
    </row>
    <row r="8" spans="1:4" x14ac:dyDescent="0.25">
      <c r="A8" s="47"/>
      <c r="B8" s="50"/>
      <c r="C8" s="50"/>
      <c r="D8" s="48"/>
    </row>
    <row r="9" spans="1:4" x14ac:dyDescent="0.25">
      <c r="A9" s="47"/>
      <c r="B9" s="50"/>
      <c r="C9" s="50"/>
      <c r="D9" s="48"/>
    </row>
    <row r="10" spans="1:4" x14ac:dyDescent="0.25">
      <c r="A10" s="47"/>
      <c r="B10" s="50"/>
      <c r="C10" s="50"/>
      <c r="D10" s="48"/>
    </row>
    <row r="11" spans="1:4" x14ac:dyDescent="0.25">
      <c r="A11" s="128" t="s">
        <v>51</v>
      </c>
      <c r="B11" s="129"/>
      <c r="C11" s="129"/>
      <c r="D11" s="130"/>
    </row>
    <row r="12" spans="1:4" x14ac:dyDescent="0.25">
      <c r="A12" s="47"/>
      <c r="B12" s="50"/>
      <c r="C12" s="50"/>
      <c r="D12" s="48"/>
    </row>
    <row r="13" spans="1:4" x14ac:dyDescent="0.25">
      <c r="A13" s="53"/>
      <c r="B13" s="50"/>
      <c r="C13" s="50"/>
      <c r="D13" s="48"/>
    </row>
    <row r="14" spans="1:4" x14ac:dyDescent="0.25">
      <c r="A14" s="53"/>
      <c r="B14" s="50"/>
      <c r="C14" s="50"/>
      <c r="D14" s="48"/>
    </row>
    <row r="15" spans="1:4" x14ac:dyDescent="0.25">
      <c r="A15" s="54"/>
      <c r="B15" s="50"/>
      <c r="C15" s="50"/>
      <c r="D15" s="48"/>
    </row>
    <row r="16" spans="1:4" x14ac:dyDescent="0.25">
      <c r="A16" s="128" t="s">
        <v>50</v>
      </c>
      <c r="B16" s="129"/>
      <c r="C16" s="129"/>
      <c r="D16" s="130"/>
    </row>
    <row r="17" spans="1:4" x14ac:dyDescent="0.25">
      <c r="A17" s="52"/>
      <c r="B17" s="50"/>
      <c r="C17" s="50"/>
      <c r="D17" s="48"/>
    </row>
    <row r="18" spans="1:4" x14ac:dyDescent="0.25">
      <c r="A18" s="52"/>
      <c r="B18" s="50"/>
      <c r="C18" s="50"/>
      <c r="D18" s="48"/>
    </row>
    <row r="19" spans="1:4" x14ac:dyDescent="0.25">
      <c r="A19" s="52"/>
      <c r="B19" s="50"/>
      <c r="C19" s="50"/>
      <c r="D19" s="48"/>
    </row>
    <row r="20" spans="1:4" x14ac:dyDescent="0.25">
      <c r="A20" s="52"/>
      <c r="B20" s="50"/>
      <c r="C20" s="50"/>
      <c r="D20" s="48"/>
    </row>
    <row r="21" spans="1:4" x14ac:dyDescent="0.25">
      <c r="A21" s="55"/>
      <c r="B21" s="50"/>
      <c r="C21" s="50"/>
      <c r="D21" s="48"/>
    </row>
    <row r="22" spans="1:4" x14ac:dyDescent="0.25">
      <c r="A22" s="128" t="s">
        <v>78</v>
      </c>
      <c r="B22" s="129"/>
      <c r="C22" s="129"/>
      <c r="D22" s="130"/>
    </row>
    <row r="23" spans="1:4" x14ac:dyDescent="0.25">
      <c r="A23" s="47"/>
      <c r="B23" s="50"/>
      <c r="C23" s="50"/>
      <c r="D23" s="48"/>
    </row>
    <row r="24" spans="1:4" x14ac:dyDescent="0.25">
      <c r="A24" s="53"/>
      <c r="B24" s="50"/>
      <c r="C24" s="50"/>
      <c r="D24" s="48"/>
    </row>
    <row r="25" spans="1:4" x14ac:dyDescent="0.25">
      <c r="A25" s="53"/>
      <c r="B25" s="50"/>
      <c r="C25" s="50"/>
      <c r="D25" s="48"/>
    </row>
    <row r="26" spans="1:4" x14ac:dyDescent="0.25">
      <c r="A26" s="53"/>
      <c r="B26" s="50"/>
      <c r="C26" s="50"/>
      <c r="D26" s="48"/>
    </row>
    <row r="27" spans="1:4" ht="15.75" thickBot="1" x14ac:dyDescent="0.3">
      <c r="A27" s="51"/>
      <c r="B27" s="51"/>
      <c r="C27" s="51"/>
      <c r="D27" s="49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2" sqref="A1:A2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Explications</vt:lpstr>
      <vt:lpstr>Budget_PPUnique</vt:lpstr>
      <vt:lpstr>Budget_Partenariat</vt:lpstr>
      <vt:lpstr>Budget_Coord</vt:lpstr>
      <vt:lpstr>Budget_PP 1</vt:lpstr>
      <vt:lpstr>Budget_PP 2</vt:lpstr>
      <vt:lpstr>Aides d'Etat</vt:lpstr>
      <vt:lpstr>Rapport chiffré</vt:lpstr>
      <vt:lpstr>Outils</vt:lpstr>
      <vt:lpstr>Budget_Coord!Print_Area</vt:lpstr>
      <vt:lpstr>'Budget_PP 1'!Print_Area</vt:lpstr>
      <vt:lpstr>'Budget_PP 2'!Print_Area</vt:lpstr>
      <vt:lpstr>Budget_PPUnique!Print_Area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MAV</cp:lastModifiedBy>
  <cp:lastPrinted>2018-01-24T15:22:05Z</cp:lastPrinted>
  <dcterms:created xsi:type="dcterms:W3CDTF">2016-01-27T14:16:37Z</dcterms:created>
  <dcterms:modified xsi:type="dcterms:W3CDTF">2020-07-10T11:58:17Z</dcterms:modified>
</cp:coreProperties>
</file>